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888" activeTab="1"/>
  </bookViews>
  <sheets>
    <sheet name="Доходы" sheetId="1" r:id="rId1"/>
    <sheet name="Изменения" sheetId="2" r:id="rId2"/>
  </sheets>
  <definedNames/>
  <calcPr fullCalcOnLoad="1" fullPrecision="0"/>
</workbook>
</file>

<file path=xl/comments1.xml><?xml version="1.0" encoding="utf-8"?>
<comments xmlns="http://schemas.openxmlformats.org/spreadsheetml/2006/main">
  <authors>
    <author>Специалист</author>
  </authors>
  <commentList>
    <comment ref="C20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D20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E20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</commentList>
</comments>
</file>

<file path=xl/comments2.xml><?xml version="1.0" encoding="utf-8"?>
<comments xmlns="http://schemas.openxmlformats.org/spreadsheetml/2006/main">
  <authors>
    <author>Специалист</author>
  </authors>
  <commentList>
    <comment ref="C18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D18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E18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</commentList>
</comments>
</file>

<file path=xl/sharedStrings.xml><?xml version="1.0" encoding="utf-8"?>
<sst xmlns="http://schemas.openxmlformats.org/spreadsheetml/2006/main" count="316" uniqueCount="171">
  <si>
    <t>Наименование</t>
  </si>
  <si>
    <t>Иные межбюджетные трансферты</t>
  </si>
  <si>
    <t>2016 год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</si>
  <si>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</si>
  <si>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тыс. руб. </t>
  </si>
  <si>
    <t>СПРАВОЧНО</t>
  </si>
  <si>
    <t>(не утверждается решением)</t>
  </si>
  <si>
    <t>ОБЪЕМ</t>
  </si>
  <si>
    <t>ПОСТУПЛЕНИЙ ДОХОДОВ БЮДЖЕТА</t>
  </si>
  <si>
    <t>КБК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</si>
  <si>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</si>
  <si>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</si>
  <si>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</si>
  <si>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</si>
  <si>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</si>
  <si>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</si>
  <si>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</si>
  <si>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</si>
  <si>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</si>
  <si>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000 1 05 00000 00 0000 000</t>
  </si>
  <si>
    <t>Налог на совокупный доход</t>
  </si>
  <si>
    <t>000 1 05 03000  01 0000 110</t>
  </si>
  <si>
    <t>Единый сельскохозяйственный налог</t>
  </si>
  <si>
    <t>000 1 05 03010  01 0000 110</t>
  </si>
  <si>
    <t>000 1 05 03020  01 0000 110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</si>
  <si>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</si>
  <si>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</si>
  <si>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 на имущество</t>
  </si>
  <si>
    <t>000 1 06 01000  00 0000 110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</si>
  <si>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</si>
  <si>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</si>
  <si>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</si>
  <si>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000 1 06 06000 00 0000 000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</si>
  <si>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</si>
  <si>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</si>
  <si>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</si>
  <si>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</si>
  <si>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</si>
  <si>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</si>
  <si>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</si>
  <si>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</si>
  <si>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расположенных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</si>
  <si>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</si>
  <si>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</si>
  <si>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</si>
  <si>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</si>
  <si>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</si>
  <si>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</si>
  <si>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</si>
  <si>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</si>
  <si>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</si>
  <si>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</si>
  <si>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</si>
  <si>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</si>
  <si>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</si>
  <si>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</si>
  <si>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</si>
  <si>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</si>
  <si>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</si>
  <si>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</si>
  <si>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</si>
  <si>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</si>
  <si>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</si>
  <si>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</si>
  <si>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</si>
  <si>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</si>
  <si>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</si>
  <si>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</si>
  <si>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</si>
  <si>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</si>
  <si>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</si>
  <si>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 xml:space="preserve">Прочие доходы от оказания платных услуг (работ) 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</si>
  <si>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</si>
  <si>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</si>
  <si>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</si>
  <si>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</si>
  <si>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</si>
  <si>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</si>
  <si>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</si>
  <si>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</si>
  <si>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</si>
  <si>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</si>
  <si>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</si>
  <si>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 xml:space="preserve">Доходы от продажи земельных участков, государственная собственность на которые не разграничена </t>
  </si>
  <si>
    <t>000 1 14 06013 10 0000 430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</si>
  <si>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</si>
  <si>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</si>
  <si>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</si>
  <si>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</si>
  <si>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</si>
  <si>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>ИТОГО ДОХОДОВ:</t>
  </si>
  <si>
    <t>000 2 00 00000 00 0000 000</t>
  </si>
  <si>
    <t xml:space="preserve">БЕЗВОЗМЕЗДНЫЕ ПОСТУПЛЕНИЯ 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</si>
  <si>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</si>
  <si>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</si>
  <si>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</si>
  <si>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 xml:space="preserve">Дотации бюджетам субъектов Российской Федерации и муниципальных образований 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</si>
  <si>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</si>
  <si>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</si>
  <si>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</si>
  <si>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</si>
  <si>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</si>
  <si>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</si>
  <si>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</si>
  <si>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</si>
  <si>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</si>
  <si>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</si>
  <si>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</si>
  <si>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</si>
  <si>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</si>
  <si>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</si>
  <si>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</si>
  <si>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</si>
  <si>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</si>
  <si>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</si>
  <si>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</si>
  <si>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</si>
  <si>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</si>
  <si>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</si>
  <si>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</si>
  <si>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</si>
  <si>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</si>
  <si>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</si>
  <si>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000 2 02 03003 10 0000 151</t>
  </si>
  <si>
    <t>субвенции бюджетам поселений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</si>
  <si>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</si>
  <si>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</si>
  <si>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</si>
  <si>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</si>
  <si>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</si>
  <si>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</si>
  <si>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</si>
  <si>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</si>
  <si>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</si>
  <si>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</si>
  <si>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</si>
  <si>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</si>
  <si>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</si>
  <si>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</si>
  <si>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2015 год</t>
  </si>
  <si>
    <t>Сумма</t>
  </si>
  <si>
    <t>99,6</t>
  </si>
  <si>
    <t>МУНИЦИПАЛЬНОГО ОБРАЗОВАНИЯ ГОРОДСКОГО ПОСЕЛЕНИЯ "МЕЖДУРЕЧЕНСК" НА 2014 ГОД</t>
  </si>
  <si>
    <t>14,5</t>
  </si>
  <si>
    <t>2014 год</t>
  </si>
  <si>
    <t>96,3</t>
  </si>
  <si>
    <t>105,4</t>
  </si>
  <si>
    <t>324,4</t>
  </si>
  <si>
    <t>103,3</t>
  </si>
  <si>
    <t>111,3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</si>
  <si>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</si>
  <si>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</si>
  <si>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</si>
  <si>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</si>
  <si>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</si>
  <si>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</si>
  <si>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</si>
  <si>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Изменения</t>
  </si>
  <si>
    <t>Уточненная сумма</t>
  </si>
  <si>
    <t>000 2 02 04999 00 0000 151</t>
  </si>
  <si>
    <t>000 2 02 04999 10 0000 151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</si>
  <si>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</si>
  <si>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</si>
  <si>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</si>
  <si>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ИЗМЕНЕНИЯ ПО ДОХОДАМ</t>
  </si>
  <si>
    <t xml:space="preserve">МУНИЦИПАЛЬНОГО ОБРАЗОВАНИЯ ГОРОДСКОГО ПОСЕЛЕНИЯ "МЕЖДУРЕЧЕНСК" НА 2014 ГОД </t>
  </si>
  <si>
    <t>И ПЛАНОВЫЙ ПЕРИОД 2015 И 2016 ГОДОВ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</si>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</sst>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#,##0.00_р_."/>
    <numFmt numFmtId="191" formatCode="[$€-2]\ ###,000_);[Red]\([$€-2]\ ###,000\)"/>
    <numFmt numFmtId="192" formatCode="000000"/>
  </numFmts>
  <fonts count="53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sz val="8"/>
      <name val="Courier"/>
      <family val="0"/>
    </font>
    <font>
      <b/>
      <sz val="12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172" fontId="0" fillId="0" borderId="0" xfId="0" applyAlignment="1">
      <alignment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Alignment="1">
      <alignment horizontal="left"/>
    </xf>
    <xf numFmtId="172" fontId="14" fillId="0" borderId="0" xfId="0" applyFont="1" applyAlignment="1">
      <alignment/>
    </xf>
    <xf numFmtId="49" fontId="13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vertical="top" wrapText="1"/>
    </xf>
    <xf numFmtId="49" fontId="1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11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top" wrapText="1"/>
      <protection locked="0"/>
    </xf>
    <xf numFmtId="11" fontId="15" fillId="0" borderId="11" xfId="0" applyNumberFormat="1" applyFont="1" applyFill="1" applyBorder="1" applyAlignment="1" applyProtection="1">
      <alignment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15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15" fillId="0" borderId="11" xfId="0" applyNumberFormat="1" applyFont="1" applyFill="1" applyBorder="1" applyAlignment="1" applyProtection="1">
      <alignment horizontal="left" vertical="top" wrapText="1"/>
      <protection locked="0"/>
    </xf>
    <xf numFmtId="172" fontId="12" fillId="0" borderId="0" xfId="0" applyFont="1" applyAlignment="1">
      <alignment/>
    </xf>
    <xf numFmtId="172" fontId="16" fillId="0" borderId="0" xfId="0" applyFont="1" applyAlignment="1">
      <alignment/>
    </xf>
    <xf numFmtId="11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11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2" fillId="0" borderId="11" xfId="0" applyNumberFormat="1" applyFont="1" applyFill="1" applyBorder="1" applyAlignment="1" applyProtection="1">
      <alignment horizontal="center" vertical="top"/>
      <protection locked="0"/>
    </xf>
    <xf numFmtId="49" fontId="12" fillId="0" borderId="11" xfId="0" applyNumberFormat="1" applyFont="1" applyFill="1" applyBorder="1" applyAlignment="1" applyProtection="1">
      <alignment vertical="top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49" fontId="16" fillId="0" borderId="11" xfId="0" applyNumberFormat="1" applyFont="1" applyFill="1" applyBorder="1" applyAlignment="1" applyProtection="1">
      <alignment horizontal="left" vertical="top" wrapTex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NumberFormat="1" applyFont="1" applyFill="1" applyBorder="1" applyAlignment="1" applyProtection="1">
      <alignment vertical="top" wrapText="1"/>
      <protection locked="0"/>
    </xf>
    <xf numFmtId="0" fontId="16" fillId="0" borderId="11" xfId="0" applyNumberFormat="1" applyFont="1" applyFill="1" applyBorder="1" applyAlignment="1" applyProtection="1">
      <alignment vertical="top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6" fillId="0" borderId="11" xfId="0" applyNumberFormat="1" applyFont="1" applyFill="1" applyBorder="1" applyAlignment="1" applyProtection="1">
      <alignment vertical="top" wrapText="1"/>
      <protection locked="0"/>
    </xf>
    <xf numFmtId="0" fontId="16" fillId="0" borderId="11" xfId="0" applyNumberFormat="1" applyFont="1" applyFill="1" applyBorder="1" applyAlignment="1" applyProtection="1">
      <alignment vertical="top" wrapText="1" shrinkToFi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16" fillId="0" borderId="11" xfId="0" applyNumberFormat="1" applyFont="1" applyFill="1" applyBorder="1" applyAlignment="1" applyProtection="1">
      <alignment vertical="top" wrapText="1" shrinkToFit="1"/>
      <protection locked="0"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49" fontId="12" fillId="0" borderId="11" xfId="0" applyNumberFormat="1" applyFont="1" applyFill="1" applyBorder="1" applyAlignment="1" applyProtection="1">
      <alignment vertical="top" wrapText="1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72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Alignment="1" applyProtection="1">
      <alignment horizontal="right" vertical="center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2" fontId="15" fillId="0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2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 applyProtection="1">
      <alignment horizontal="right" vertical="center"/>
      <protection/>
    </xf>
    <xf numFmtId="2" fontId="12" fillId="0" borderId="11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16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5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 applyProtection="1">
      <alignment vertical="top" wrapText="1" shrinkToFit="1"/>
      <protection locked="0"/>
    </xf>
    <xf numFmtId="172" fontId="14" fillId="0" borderId="12" xfId="0" applyFont="1" applyBorder="1" applyAlignment="1">
      <alignment horizontal="right"/>
    </xf>
    <xf numFmtId="0" fontId="14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center" vertical="center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3"/>
  <sheetViews>
    <sheetView zoomScalePageLayoutView="0" workbookViewId="0" topLeftCell="A55">
      <selection activeCell="B83" sqref="B83"/>
    </sheetView>
  </sheetViews>
  <sheetFormatPr defaultColWidth="8.796875" defaultRowHeight="15"/>
  <cols>
    <col min="1" max="1" width="19.59765625" style="5" customWidth="1"/>
    <col min="2" max="2" width="55.296875" style="6" customWidth="1"/>
    <col min="3" max="3" width="9.59765625" style="3" customWidth="1"/>
    <col min="4" max="16384" width="8.796875" style="3" customWidth="1"/>
  </cols>
  <sheetData>
    <row r="1" spans="1:3" ht="15.75">
      <c r="A1" s="2" t="s">
        <v>5</v>
      </c>
      <c r="B1" s="84"/>
      <c r="C1" s="84"/>
    </row>
    <row r="2" spans="1:3" ht="13.5" customHeight="1">
      <c r="A2" s="4" t="s">
        <v>6</v>
      </c>
      <c r="B2" s="84"/>
      <c r="C2" s="84"/>
    </row>
    <row r="3" spans="1:5" ht="16.5">
      <c r="A3" s="85" t="s">
        <v>7</v>
      </c>
      <c r="B3" s="85"/>
      <c r="C3" s="85"/>
      <c r="D3" s="85"/>
      <c r="E3" s="85"/>
    </row>
    <row r="4" spans="1:5" ht="15.75" customHeight="1">
      <c r="A4" s="85" t="s">
        <v>8</v>
      </c>
      <c r="B4" s="85"/>
      <c r="C4" s="85"/>
      <c r="D4" s="85"/>
      <c r="E4" s="85"/>
    </row>
    <row r="5" spans="1:5" ht="15.75" customHeight="1">
      <c r="A5" s="85" t="s">
        <v>142</v>
      </c>
      <c r="B5" s="85"/>
      <c r="C5" s="85"/>
      <c r="D5" s="85"/>
      <c r="E5" s="85"/>
    </row>
    <row r="6" spans="1:5" ht="15.75" customHeight="1">
      <c r="A6" s="85" t="s">
        <v>166</v>
      </c>
      <c r="B6" s="85"/>
      <c r="C6" s="85"/>
      <c r="D6" s="85"/>
      <c r="E6" s="85"/>
    </row>
    <row r="7" spans="3:5" ht="15.75">
      <c r="C7" s="83" t="s">
        <v>4</v>
      </c>
      <c r="D7" s="83"/>
      <c r="E7" s="83"/>
    </row>
    <row r="8" spans="1:5" ht="39.75" customHeight="1">
      <c r="A8" s="7" t="s">
        <v>9</v>
      </c>
      <c r="B8" s="8" t="s">
        <v>0</v>
      </c>
      <c r="C8" s="9" t="s">
        <v>144</v>
      </c>
      <c r="D8" s="9" t="s">
        <v>139</v>
      </c>
      <c r="E8" s="9" t="s">
        <v>2</v>
      </c>
    </row>
    <row r="9" spans="1:5" ht="18.75" customHeight="1">
      <c r="A9" s="10" t="s">
        <v>10</v>
      </c>
      <c r="B9" s="11" t="s">
        <v>163</v>
      </c>
      <c r="C9" s="52">
        <f>C10+C18+C26+C29+C48+C14+C44+C38</f>
        <v>1438.93</v>
      </c>
      <c r="D9" s="52">
        <f>D10+D18+D26+D29+D48+D14+D44+D38</f>
        <v>1681.23</v>
      </c>
      <c r="E9" s="52">
        <f>E10+E18+E26+E29+E48+E14+E44+E38</f>
        <v>1719.13</v>
      </c>
    </row>
    <row r="10" spans="1:5" ht="18.75" customHeight="1">
      <c r="A10" s="10" t="s">
        <v>11</v>
      </c>
      <c r="B10" s="12" t="s">
        <v>12</v>
      </c>
      <c r="C10" s="52">
        <f aca="true" t="shared" si="0" ref="C10:E11">C11</f>
        <v>1043.03</v>
      </c>
      <c r="D10" s="52">
        <f t="shared" si="0"/>
        <v>1274.03</v>
      </c>
      <c r="E10" s="52">
        <f t="shared" si="0"/>
        <v>1299.03</v>
      </c>
    </row>
    <row r="11" spans="1:5" ht="18.75" customHeight="1">
      <c r="A11" s="10" t="s">
        <v>13</v>
      </c>
      <c r="B11" s="11" t="s">
        <v>14</v>
      </c>
      <c r="C11" s="52">
        <f t="shared" si="0"/>
        <v>1043.03</v>
      </c>
      <c r="D11" s="52">
        <f t="shared" si="0"/>
        <v>1274.03</v>
      </c>
      <c r="E11" s="52">
        <f t="shared" si="0"/>
        <v>1299.03</v>
      </c>
    </row>
    <row r="12" spans="1:5" ht="66">
      <c r="A12" s="13" t="s">
        <v>15</v>
      </c>
      <c r="B12" s="14" t="s">
        <v>16</v>
      </c>
      <c r="C12" s="53">
        <v>1043.03</v>
      </c>
      <c r="D12" s="53">
        <v>1274.03</v>
      </c>
      <c r="E12" s="53">
        <v>1299.03</v>
      </c>
    </row>
    <row r="13" spans="1:5" ht="77.25" customHeight="1" hidden="1">
      <c r="A13" s="13" t="s">
        <v>17</v>
      </c>
      <c r="B13" s="15" t="s">
        <v>18</v>
      </c>
      <c r="C13" s="54">
        <v>0</v>
      </c>
      <c r="D13" s="54">
        <v>0</v>
      </c>
      <c r="E13" s="54">
        <v>0</v>
      </c>
    </row>
    <row r="14" spans="1:5" ht="15.75" hidden="1">
      <c r="A14" s="16" t="s">
        <v>19</v>
      </c>
      <c r="B14" s="17" t="s">
        <v>20</v>
      </c>
      <c r="C14" s="55">
        <f>C15</f>
        <v>0</v>
      </c>
      <c r="D14" s="55">
        <f>D15</f>
        <v>0</v>
      </c>
      <c r="E14" s="55">
        <f>E15</f>
        <v>0</v>
      </c>
    </row>
    <row r="15" spans="1:5" ht="16.5" hidden="1">
      <c r="A15" s="13" t="s">
        <v>21</v>
      </c>
      <c r="B15" s="18" t="s">
        <v>22</v>
      </c>
      <c r="C15" s="56">
        <f>C16+C17</f>
        <v>0</v>
      </c>
      <c r="D15" s="56">
        <f>D16+D17</f>
        <v>0</v>
      </c>
      <c r="E15" s="56">
        <f>E16+E17</f>
        <v>0</v>
      </c>
    </row>
    <row r="16" spans="1:5" ht="16.5" hidden="1">
      <c r="A16" s="13" t="s">
        <v>23</v>
      </c>
      <c r="B16" s="15" t="s">
        <v>22</v>
      </c>
      <c r="C16" s="54"/>
      <c r="D16" s="54"/>
      <c r="E16" s="54"/>
    </row>
    <row r="17" spans="1:5" ht="30" hidden="1">
      <c r="A17" s="13" t="s">
        <v>24</v>
      </c>
      <c r="B17" s="15" t="s">
        <v>25</v>
      </c>
      <c r="C17" s="54">
        <v>0</v>
      </c>
      <c r="D17" s="54">
        <v>0</v>
      </c>
      <c r="E17" s="54">
        <v>0</v>
      </c>
    </row>
    <row r="18" spans="1:5" ht="15.75">
      <c r="A18" s="16" t="s">
        <v>26</v>
      </c>
      <c r="B18" s="17" t="s">
        <v>27</v>
      </c>
      <c r="C18" s="55">
        <f>C19+C21</f>
        <v>68</v>
      </c>
      <c r="D18" s="55">
        <f>D19+D21</f>
        <v>68</v>
      </c>
      <c r="E18" s="55">
        <f>E19+E21</f>
        <v>68</v>
      </c>
    </row>
    <row r="19" spans="1:5" ht="16.5">
      <c r="A19" s="13" t="s">
        <v>28</v>
      </c>
      <c r="B19" s="18" t="s">
        <v>29</v>
      </c>
      <c r="C19" s="56">
        <f>C20</f>
        <v>31</v>
      </c>
      <c r="D19" s="56">
        <f>D20</f>
        <v>32</v>
      </c>
      <c r="E19" s="56">
        <v>32</v>
      </c>
    </row>
    <row r="20" spans="1:5" ht="45">
      <c r="A20" s="13" t="s">
        <v>30</v>
      </c>
      <c r="B20" s="15" t="s">
        <v>31</v>
      </c>
      <c r="C20" s="57">
        <v>31</v>
      </c>
      <c r="D20" s="57">
        <v>32</v>
      </c>
      <c r="E20" s="57">
        <v>32</v>
      </c>
    </row>
    <row r="21" spans="1:5" ht="16.5">
      <c r="A21" s="13" t="s">
        <v>32</v>
      </c>
      <c r="B21" s="18" t="s">
        <v>33</v>
      </c>
      <c r="C21" s="58">
        <f>C22+C24</f>
        <v>37</v>
      </c>
      <c r="D21" s="58">
        <f>D22+D24</f>
        <v>36</v>
      </c>
      <c r="E21" s="58">
        <f>E22+E24</f>
        <v>36</v>
      </c>
    </row>
    <row r="22" spans="1:5" ht="49.5">
      <c r="A22" s="13" t="s">
        <v>34</v>
      </c>
      <c r="B22" s="19" t="s">
        <v>35</v>
      </c>
      <c r="C22" s="58">
        <f>C23</f>
        <v>28</v>
      </c>
      <c r="D22" s="58">
        <f>D23</f>
        <v>28</v>
      </c>
      <c r="E22" s="58">
        <f>E23</f>
        <v>28</v>
      </c>
    </row>
    <row r="23" spans="1:5" ht="60">
      <c r="A23" s="13" t="s">
        <v>36</v>
      </c>
      <c r="B23" s="15" t="s">
        <v>37</v>
      </c>
      <c r="C23" s="57">
        <v>28</v>
      </c>
      <c r="D23" s="57">
        <v>28</v>
      </c>
      <c r="E23" s="57">
        <v>28</v>
      </c>
    </row>
    <row r="24" spans="1:5" ht="49.5">
      <c r="A24" s="13" t="s">
        <v>38</v>
      </c>
      <c r="B24" s="19" t="s">
        <v>39</v>
      </c>
      <c r="C24" s="58">
        <f>C25</f>
        <v>9</v>
      </c>
      <c r="D24" s="58">
        <f>D25</f>
        <v>8</v>
      </c>
      <c r="E24" s="58">
        <f>E25</f>
        <v>8</v>
      </c>
    </row>
    <row r="25" spans="1:5" ht="45">
      <c r="A25" s="13" t="s">
        <v>40</v>
      </c>
      <c r="B25" s="20" t="s">
        <v>41</v>
      </c>
      <c r="C25" s="54">
        <v>9</v>
      </c>
      <c r="D25" s="54">
        <v>8</v>
      </c>
      <c r="E25" s="54">
        <v>8</v>
      </c>
    </row>
    <row r="26" spans="1:5" ht="15.75">
      <c r="A26" s="16" t="s">
        <v>42</v>
      </c>
      <c r="B26" s="17" t="s">
        <v>43</v>
      </c>
      <c r="C26" s="55">
        <f aca="true" t="shared" si="1" ref="C26:E27">C27</f>
        <v>13</v>
      </c>
      <c r="D26" s="55">
        <f t="shared" si="1"/>
        <v>13</v>
      </c>
      <c r="E26" s="55">
        <f t="shared" si="1"/>
        <v>13</v>
      </c>
    </row>
    <row r="27" spans="1:5" ht="33">
      <c r="A27" s="13" t="s">
        <v>44</v>
      </c>
      <c r="B27" s="21" t="s">
        <v>45</v>
      </c>
      <c r="C27" s="56">
        <f t="shared" si="1"/>
        <v>13</v>
      </c>
      <c r="D27" s="56">
        <f t="shared" si="1"/>
        <v>13</v>
      </c>
      <c r="E27" s="56">
        <f t="shared" si="1"/>
        <v>13</v>
      </c>
    </row>
    <row r="28" spans="1:5" ht="62.25" customHeight="1">
      <c r="A28" s="13" t="s">
        <v>46</v>
      </c>
      <c r="B28" s="22" t="s">
        <v>47</v>
      </c>
      <c r="C28" s="54">
        <v>13</v>
      </c>
      <c r="D28" s="54">
        <v>13</v>
      </c>
      <c r="E28" s="54">
        <v>13</v>
      </c>
    </row>
    <row r="29" spans="1:5" ht="30">
      <c r="A29" s="16" t="s">
        <v>48</v>
      </c>
      <c r="B29" s="17" t="s">
        <v>49</v>
      </c>
      <c r="C29" s="55">
        <f>C30+C35</f>
        <v>314.9</v>
      </c>
      <c r="D29" s="55">
        <f>D30+D35</f>
        <v>326.2</v>
      </c>
      <c r="E29" s="55">
        <f>E30+E35</f>
        <v>339.1</v>
      </c>
    </row>
    <row r="30" spans="1:5" ht="82.5">
      <c r="A30" s="13" t="s">
        <v>50</v>
      </c>
      <c r="B30" s="18" t="s">
        <v>51</v>
      </c>
      <c r="C30" s="56">
        <f>C31+C33</f>
        <v>215.3</v>
      </c>
      <c r="D30" s="56">
        <f>D31+D33</f>
        <v>220.8</v>
      </c>
      <c r="E30" s="56">
        <f>E31+E33</f>
        <v>227.8</v>
      </c>
    </row>
    <row r="31" spans="1:5" ht="66">
      <c r="A31" s="13" t="s">
        <v>52</v>
      </c>
      <c r="B31" s="18" t="s">
        <v>53</v>
      </c>
      <c r="C31" s="56">
        <f>C32</f>
        <v>124.5</v>
      </c>
      <c r="D31" s="56">
        <f>D32</f>
        <v>124.5</v>
      </c>
      <c r="E31" s="56">
        <f>E32</f>
        <v>124.5</v>
      </c>
    </row>
    <row r="32" spans="1:5" ht="62.25" customHeight="1">
      <c r="A32" s="13" t="s">
        <v>54</v>
      </c>
      <c r="B32" s="23" t="s">
        <v>55</v>
      </c>
      <c r="C32" s="54">
        <v>124.5</v>
      </c>
      <c r="D32" s="54">
        <v>124.5</v>
      </c>
      <c r="E32" s="54">
        <v>124.5</v>
      </c>
    </row>
    <row r="33" spans="1:5" ht="82.5">
      <c r="A33" s="13" t="s">
        <v>56</v>
      </c>
      <c r="B33" s="18" t="s">
        <v>57</v>
      </c>
      <c r="C33" s="56">
        <f>C34</f>
        <v>90.8</v>
      </c>
      <c r="D33" s="56" t="str">
        <f>D34</f>
        <v>96,3</v>
      </c>
      <c r="E33" s="56" t="str">
        <f>E34</f>
        <v>103,3</v>
      </c>
    </row>
    <row r="34" spans="1:5" ht="48.75" customHeight="1">
      <c r="A34" s="13" t="s">
        <v>58</v>
      </c>
      <c r="B34" s="15" t="s">
        <v>59</v>
      </c>
      <c r="C34" s="54">
        <v>90.8</v>
      </c>
      <c r="D34" s="54" t="s">
        <v>145</v>
      </c>
      <c r="E34" s="54" t="s">
        <v>148</v>
      </c>
    </row>
    <row r="35" spans="1:5" ht="66.75" customHeight="1">
      <c r="A35" s="13" t="s">
        <v>60</v>
      </c>
      <c r="B35" s="19" t="s">
        <v>61</v>
      </c>
      <c r="C35" s="56" t="str">
        <f aca="true" t="shared" si="2" ref="C35:E36">C36</f>
        <v>99,6</v>
      </c>
      <c r="D35" s="56" t="str">
        <f t="shared" si="2"/>
        <v>105,4</v>
      </c>
      <c r="E35" s="56" t="str">
        <f t="shared" si="2"/>
        <v>111,3</v>
      </c>
    </row>
    <row r="36" spans="1:5" ht="82.5">
      <c r="A36" s="13" t="s">
        <v>62</v>
      </c>
      <c r="B36" s="19" t="s">
        <v>63</v>
      </c>
      <c r="C36" s="56" t="str">
        <f t="shared" si="2"/>
        <v>99,6</v>
      </c>
      <c r="D36" s="56" t="str">
        <f t="shared" si="2"/>
        <v>105,4</v>
      </c>
      <c r="E36" s="56" t="str">
        <f t="shared" si="2"/>
        <v>111,3</v>
      </c>
    </row>
    <row r="37" spans="1:5" ht="63.75" customHeight="1">
      <c r="A37" s="13" t="s">
        <v>64</v>
      </c>
      <c r="B37" s="23" t="s">
        <v>65</v>
      </c>
      <c r="C37" s="54" t="s">
        <v>141</v>
      </c>
      <c r="D37" s="54" t="s">
        <v>146</v>
      </c>
      <c r="E37" s="54" t="s">
        <v>149</v>
      </c>
    </row>
    <row r="38" spans="1:5" ht="30" hidden="1">
      <c r="A38" s="16" t="s">
        <v>66</v>
      </c>
      <c r="B38" s="17" t="s">
        <v>67</v>
      </c>
      <c r="C38" s="55">
        <f>C39</f>
        <v>0</v>
      </c>
      <c r="D38" s="55">
        <f>D39</f>
        <v>0</v>
      </c>
      <c r="E38" s="55">
        <f>E39</f>
        <v>0</v>
      </c>
    </row>
    <row r="39" spans="1:5" ht="16.5" hidden="1">
      <c r="A39" s="13" t="s">
        <v>68</v>
      </c>
      <c r="B39" s="18" t="s">
        <v>69</v>
      </c>
      <c r="C39" s="56">
        <f>C40+C42</f>
        <v>0</v>
      </c>
      <c r="D39" s="56">
        <f>D40+D42</f>
        <v>0</v>
      </c>
      <c r="E39" s="56">
        <f>E40+E42</f>
        <v>0</v>
      </c>
    </row>
    <row r="40" spans="1:5" ht="16.5" hidden="1">
      <c r="A40" s="13" t="s">
        <v>70</v>
      </c>
      <c r="B40" s="18" t="s">
        <v>71</v>
      </c>
      <c r="C40" s="56">
        <f>C41</f>
        <v>0</v>
      </c>
      <c r="D40" s="56">
        <f>D41</f>
        <v>0</v>
      </c>
      <c r="E40" s="56">
        <f>E41</f>
        <v>0</v>
      </c>
    </row>
    <row r="41" spans="1:5" ht="30" hidden="1">
      <c r="A41" s="13" t="s">
        <v>72</v>
      </c>
      <c r="B41" s="15" t="s">
        <v>73</v>
      </c>
      <c r="C41" s="54"/>
      <c r="D41" s="54"/>
      <c r="E41" s="54"/>
    </row>
    <row r="42" spans="1:5" ht="18.75" customHeight="1" hidden="1">
      <c r="A42" s="13" t="s">
        <v>74</v>
      </c>
      <c r="B42" s="18" t="s">
        <v>75</v>
      </c>
      <c r="C42" s="56">
        <f>C43</f>
        <v>0</v>
      </c>
      <c r="D42" s="56">
        <f>D43</f>
        <v>0</v>
      </c>
      <c r="E42" s="56">
        <f>E43</f>
        <v>0</v>
      </c>
    </row>
    <row r="43" spans="1:5" s="24" customFormat="1" ht="15" customHeight="1" hidden="1">
      <c r="A43" s="13" t="s">
        <v>76</v>
      </c>
      <c r="B43" s="15" t="s">
        <v>77</v>
      </c>
      <c r="C43" s="54"/>
      <c r="D43" s="54"/>
      <c r="E43" s="54"/>
    </row>
    <row r="44" spans="1:5" s="24" customFormat="1" ht="16.5" hidden="1">
      <c r="A44" s="16" t="s">
        <v>78</v>
      </c>
      <c r="B44" s="17" t="s">
        <v>79</v>
      </c>
      <c r="C44" s="55">
        <f aca="true" t="shared" si="3" ref="C44:E46">C45</f>
        <v>0</v>
      </c>
      <c r="D44" s="55">
        <f t="shared" si="3"/>
        <v>0</v>
      </c>
      <c r="E44" s="55">
        <f t="shared" si="3"/>
        <v>0</v>
      </c>
    </row>
    <row r="45" spans="1:5" s="24" customFormat="1" ht="49.5" hidden="1">
      <c r="A45" s="13" t="s">
        <v>80</v>
      </c>
      <c r="B45" s="18" t="s">
        <v>81</v>
      </c>
      <c r="C45" s="56">
        <f t="shared" si="3"/>
        <v>0</v>
      </c>
      <c r="D45" s="56">
        <f t="shared" si="3"/>
        <v>0</v>
      </c>
      <c r="E45" s="56">
        <f t="shared" si="3"/>
        <v>0</v>
      </c>
    </row>
    <row r="46" spans="1:5" s="24" customFormat="1" ht="33" hidden="1">
      <c r="A46" s="13" t="s">
        <v>82</v>
      </c>
      <c r="B46" s="18" t="s">
        <v>83</v>
      </c>
      <c r="C46" s="56">
        <f t="shared" si="3"/>
        <v>0</v>
      </c>
      <c r="D46" s="56">
        <f t="shared" si="3"/>
        <v>0</v>
      </c>
      <c r="E46" s="56">
        <f t="shared" si="3"/>
        <v>0</v>
      </c>
    </row>
    <row r="47" spans="1:5" s="25" customFormat="1" ht="30" hidden="1">
      <c r="A47" s="13" t="s">
        <v>84</v>
      </c>
      <c r="B47" s="15" t="s">
        <v>3</v>
      </c>
      <c r="C47" s="54"/>
      <c r="D47" s="54"/>
      <c r="E47" s="54"/>
    </row>
    <row r="48" spans="1:5" s="25" customFormat="1" ht="15.75" hidden="1">
      <c r="A48" s="16" t="s">
        <v>85</v>
      </c>
      <c r="B48" s="17" t="s">
        <v>86</v>
      </c>
      <c r="C48" s="55">
        <f aca="true" t="shared" si="4" ref="C48:E49">C49</f>
        <v>0</v>
      </c>
      <c r="D48" s="55">
        <f t="shared" si="4"/>
        <v>0</v>
      </c>
      <c r="E48" s="55">
        <f t="shared" si="4"/>
        <v>0</v>
      </c>
    </row>
    <row r="49" spans="1:5" s="25" customFormat="1" ht="16.5" hidden="1">
      <c r="A49" s="13" t="s">
        <v>87</v>
      </c>
      <c r="B49" s="18" t="s">
        <v>86</v>
      </c>
      <c r="C49" s="56">
        <f t="shared" si="4"/>
        <v>0</v>
      </c>
      <c r="D49" s="56">
        <f t="shared" si="4"/>
        <v>0</v>
      </c>
      <c r="E49" s="56">
        <f t="shared" si="4"/>
        <v>0</v>
      </c>
    </row>
    <row r="50" spans="1:5" s="24" customFormat="1" ht="16.5" hidden="1">
      <c r="A50" s="13" t="s">
        <v>88</v>
      </c>
      <c r="B50" s="26" t="s">
        <v>89</v>
      </c>
      <c r="C50" s="59"/>
      <c r="D50" s="59"/>
      <c r="E50" s="59"/>
    </row>
    <row r="51" spans="1:5" s="24" customFormat="1" ht="16.5">
      <c r="A51" s="1"/>
      <c r="B51" s="27" t="s">
        <v>90</v>
      </c>
      <c r="C51" s="60">
        <f>C9</f>
        <v>1438.93</v>
      </c>
      <c r="D51" s="60">
        <f>D9</f>
        <v>1681.23</v>
      </c>
      <c r="E51" s="60">
        <f>E9</f>
        <v>1719.13</v>
      </c>
    </row>
    <row r="52" spans="1:5" s="24" customFormat="1" ht="16.5">
      <c r="A52" s="28" t="s">
        <v>91</v>
      </c>
      <c r="B52" s="29" t="s">
        <v>92</v>
      </c>
      <c r="C52" s="61">
        <f>C53+C78</f>
        <v>5735.29</v>
      </c>
      <c r="D52" s="61">
        <f>D53+D78</f>
        <v>2546.5</v>
      </c>
      <c r="E52" s="61">
        <f>E53+E78</f>
        <v>2565.9</v>
      </c>
    </row>
    <row r="53" spans="1:5" s="24" customFormat="1" ht="33">
      <c r="A53" s="30" t="s">
        <v>93</v>
      </c>
      <c r="B53" s="31" t="s">
        <v>94</v>
      </c>
      <c r="C53" s="62">
        <f>C54+C59+C66+C73</f>
        <v>5735.29</v>
      </c>
      <c r="D53" s="62">
        <f>D54+D59+D66+D73</f>
        <v>2546.5</v>
      </c>
      <c r="E53" s="62">
        <f>E54+E59+E66+E73</f>
        <v>2565.9</v>
      </c>
    </row>
    <row r="54" spans="1:5" s="24" customFormat="1" ht="33">
      <c r="A54" s="30" t="s">
        <v>95</v>
      </c>
      <c r="B54" s="31" t="s">
        <v>96</v>
      </c>
      <c r="C54" s="62">
        <f>C55+C57</f>
        <v>3798.7</v>
      </c>
      <c r="D54" s="62">
        <f>D55+D57</f>
        <v>2207.6</v>
      </c>
      <c r="E54" s="62">
        <f>E55+E57</f>
        <v>2227</v>
      </c>
    </row>
    <row r="55" spans="1:5" ht="15.75">
      <c r="A55" s="32" t="s">
        <v>97</v>
      </c>
      <c r="B55" s="33" t="s">
        <v>98</v>
      </c>
      <c r="C55" s="63">
        <f>C56</f>
        <v>40.95</v>
      </c>
      <c r="D55" s="63">
        <f>D56</f>
        <v>40.95</v>
      </c>
      <c r="E55" s="63">
        <f>E56</f>
        <v>40.95</v>
      </c>
    </row>
    <row r="56" spans="1:5" ht="15.75">
      <c r="A56" s="32" t="s">
        <v>99</v>
      </c>
      <c r="B56" s="34" t="s">
        <v>100</v>
      </c>
      <c r="C56" s="64">
        <v>40.95</v>
      </c>
      <c r="D56" s="64">
        <v>40.95</v>
      </c>
      <c r="E56" s="64">
        <v>40.95</v>
      </c>
    </row>
    <row r="57" spans="1:5" ht="31.5">
      <c r="A57" s="32" t="s">
        <v>101</v>
      </c>
      <c r="B57" s="35" t="s">
        <v>102</v>
      </c>
      <c r="C57" s="65">
        <f>C58</f>
        <v>3757.75</v>
      </c>
      <c r="D57" s="65">
        <f>D58</f>
        <v>2166.65</v>
      </c>
      <c r="E57" s="65">
        <f>E58</f>
        <v>2186.05</v>
      </c>
    </row>
    <row r="58" spans="1:5" s="24" customFormat="1" ht="34.5" customHeight="1">
      <c r="A58" s="32" t="s">
        <v>103</v>
      </c>
      <c r="B58" s="34" t="s">
        <v>104</v>
      </c>
      <c r="C58" s="64">
        <v>3757.75</v>
      </c>
      <c r="D58" s="64">
        <v>2166.65</v>
      </c>
      <c r="E58" s="64">
        <v>2186.05</v>
      </c>
    </row>
    <row r="59" spans="1:5" s="24" customFormat="1" ht="33" hidden="1">
      <c r="A59" s="30" t="s">
        <v>105</v>
      </c>
      <c r="B59" s="31" t="s">
        <v>106</v>
      </c>
      <c r="C59" s="66">
        <f>C60+C62+C64</f>
        <v>0</v>
      </c>
      <c r="D59" s="66">
        <f>D60+D62+D64</f>
        <v>0</v>
      </c>
      <c r="E59" s="66">
        <f>E60+E62+E64</f>
        <v>0</v>
      </c>
    </row>
    <row r="60" spans="1:5" s="24" customFormat="1" ht="78.75" hidden="1">
      <c r="A60" s="32" t="s">
        <v>107</v>
      </c>
      <c r="B60" s="36" t="s">
        <v>108</v>
      </c>
      <c r="C60" s="65">
        <f>C61</f>
        <v>0</v>
      </c>
      <c r="D60" s="65">
        <f>D61</f>
        <v>0</v>
      </c>
      <c r="E60" s="65">
        <f>E61</f>
        <v>0</v>
      </c>
    </row>
    <row r="61" spans="1:5" s="24" customFormat="1" ht="67.5" customHeight="1" hidden="1">
      <c r="A61" s="32" t="s">
        <v>109</v>
      </c>
      <c r="B61" s="37" t="s">
        <v>110</v>
      </c>
      <c r="C61" s="64">
        <v>0</v>
      </c>
      <c r="D61" s="64">
        <v>0</v>
      </c>
      <c r="E61" s="64">
        <v>0</v>
      </c>
    </row>
    <row r="62" spans="1:5" s="24" customFormat="1" ht="64.5" customHeight="1" hidden="1">
      <c r="A62" s="32" t="s">
        <v>111</v>
      </c>
      <c r="B62" s="36" t="s">
        <v>112</v>
      </c>
      <c r="C62" s="65">
        <f>C63</f>
        <v>0</v>
      </c>
      <c r="D62" s="65">
        <f>D63</f>
        <v>0</v>
      </c>
      <c r="E62" s="65">
        <f>E63</f>
        <v>0</v>
      </c>
    </row>
    <row r="63" spans="1:5" ht="36" customHeight="1" hidden="1">
      <c r="A63" s="32" t="s">
        <v>113</v>
      </c>
      <c r="B63" s="37" t="s">
        <v>114</v>
      </c>
      <c r="C63" s="64">
        <v>0</v>
      </c>
      <c r="D63" s="64">
        <v>0</v>
      </c>
      <c r="E63" s="64">
        <v>0</v>
      </c>
    </row>
    <row r="64" spans="1:5" ht="15.75" hidden="1">
      <c r="A64" s="32" t="s">
        <v>115</v>
      </c>
      <c r="B64" s="36" t="s">
        <v>116</v>
      </c>
      <c r="C64" s="65">
        <f>C65</f>
        <v>0</v>
      </c>
      <c r="D64" s="65">
        <f>D65</f>
        <v>0</v>
      </c>
      <c r="E64" s="65">
        <f>E65</f>
        <v>0</v>
      </c>
    </row>
    <row r="65" spans="1:5" ht="15.75" hidden="1">
      <c r="A65" s="32" t="s">
        <v>117</v>
      </c>
      <c r="B65" s="37" t="s">
        <v>118</v>
      </c>
      <c r="C65" s="64"/>
      <c r="D65" s="64"/>
      <c r="E65" s="64"/>
    </row>
    <row r="66" spans="1:5" ht="33">
      <c r="A66" s="30" t="s">
        <v>119</v>
      </c>
      <c r="B66" s="31" t="s">
        <v>120</v>
      </c>
      <c r="C66" s="66">
        <f>C67+C69+C71</f>
        <v>277.61</v>
      </c>
      <c r="D66" s="66">
        <f>D67+D69</f>
        <v>338.9</v>
      </c>
      <c r="E66" s="66">
        <f>E67+E69</f>
        <v>338.9</v>
      </c>
    </row>
    <row r="67" spans="1:5" ht="31.5">
      <c r="A67" s="38" t="s">
        <v>121</v>
      </c>
      <c r="B67" s="39" t="s">
        <v>122</v>
      </c>
      <c r="C67" s="65" t="str">
        <f>C68</f>
        <v>14,5</v>
      </c>
      <c r="D67" s="65" t="str">
        <f>D68</f>
        <v>14,5</v>
      </c>
      <c r="E67" s="65" t="str">
        <f>E68</f>
        <v>14,5</v>
      </c>
    </row>
    <row r="68" spans="1:5" ht="34.5" customHeight="1">
      <c r="A68" s="32" t="s">
        <v>123</v>
      </c>
      <c r="B68" s="40" t="s">
        <v>124</v>
      </c>
      <c r="C68" s="64" t="s">
        <v>143</v>
      </c>
      <c r="D68" s="64" t="s">
        <v>143</v>
      </c>
      <c r="E68" s="64" t="s">
        <v>143</v>
      </c>
    </row>
    <row r="69" spans="1:5" ht="31.5">
      <c r="A69" s="32" t="s">
        <v>125</v>
      </c>
      <c r="B69" s="39" t="s">
        <v>126</v>
      </c>
      <c r="C69" s="65">
        <f>C70</f>
        <v>244.5</v>
      </c>
      <c r="D69" s="65" t="str">
        <f>D70</f>
        <v>324,4</v>
      </c>
      <c r="E69" s="65" t="str">
        <f>E70</f>
        <v>324,4</v>
      </c>
    </row>
    <row r="70" spans="1:5" ht="35.25" customHeight="1">
      <c r="A70" s="32" t="s">
        <v>127</v>
      </c>
      <c r="B70" s="41" t="s">
        <v>128</v>
      </c>
      <c r="C70" s="64">
        <v>244.5</v>
      </c>
      <c r="D70" s="64" t="s">
        <v>147</v>
      </c>
      <c r="E70" s="64" t="s">
        <v>147</v>
      </c>
    </row>
    <row r="71" spans="1:5" ht="35.25" customHeight="1">
      <c r="A71" s="32" t="s">
        <v>167</v>
      </c>
      <c r="B71" s="82" t="s">
        <v>169</v>
      </c>
      <c r="C71" s="66">
        <f>C72</f>
        <v>18.61</v>
      </c>
      <c r="D71" s="66">
        <f>D72</f>
        <v>0</v>
      </c>
      <c r="E71" s="66">
        <f>E72</f>
        <v>0</v>
      </c>
    </row>
    <row r="72" spans="1:5" ht="35.25" customHeight="1">
      <c r="A72" s="32" t="s">
        <v>168</v>
      </c>
      <c r="B72" s="41" t="s">
        <v>170</v>
      </c>
      <c r="C72" s="64">
        <v>18.61</v>
      </c>
      <c r="D72" s="64">
        <v>0</v>
      </c>
      <c r="E72" s="64">
        <v>0</v>
      </c>
    </row>
    <row r="73" spans="1:5" ht="16.5">
      <c r="A73" s="30" t="s">
        <v>129</v>
      </c>
      <c r="B73" s="42" t="s">
        <v>1</v>
      </c>
      <c r="C73" s="66">
        <f>C74+C76</f>
        <v>1658.98</v>
      </c>
      <c r="D73" s="66">
        <f>D74+D76</f>
        <v>0</v>
      </c>
      <c r="E73" s="66">
        <f>E74+E76</f>
        <v>0</v>
      </c>
    </row>
    <row r="74" spans="1:5" ht="63">
      <c r="A74" s="38" t="s">
        <v>130</v>
      </c>
      <c r="B74" s="43" t="s">
        <v>131</v>
      </c>
      <c r="C74" s="65">
        <f>C75</f>
        <v>41.6</v>
      </c>
      <c r="D74" s="65">
        <f>D75</f>
        <v>0</v>
      </c>
      <c r="E74" s="65">
        <f>E75</f>
        <v>0</v>
      </c>
    </row>
    <row r="75" spans="1:5" ht="51.75" customHeight="1">
      <c r="A75" s="32" t="s">
        <v>132</v>
      </c>
      <c r="B75" s="44" t="s">
        <v>133</v>
      </c>
      <c r="C75" s="64">
        <v>41.6</v>
      </c>
      <c r="D75" s="64">
        <v>0</v>
      </c>
      <c r="E75" s="64">
        <v>0</v>
      </c>
    </row>
    <row r="76" spans="1:5" ht="16.5">
      <c r="A76" s="38" t="s">
        <v>159</v>
      </c>
      <c r="B76" s="35" t="s">
        <v>161</v>
      </c>
      <c r="C76" s="56">
        <f>C77</f>
        <v>1617.38</v>
      </c>
      <c r="D76" s="56">
        <f>D77</f>
        <v>0</v>
      </c>
      <c r="E76" s="56">
        <f>E77</f>
        <v>0</v>
      </c>
    </row>
    <row r="77" spans="1:5" ht="15.75">
      <c r="A77" s="38" t="s">
        <v>160</v>
      </c>
      <c r="B77" s="44" t="s">
        <v>162</v>
      </c>
      <c r="C77" s="54">
        <v>1617.38</v>
      </c>
      <c r="D77" s="54">
        <v>0</v>
      </c>
      <c r="E77" s="54">
        <v>0</v>
      </c>
    </row>
    <row r="78" spans="1:5" ht="33" hidden="1">
      <c r="A78" s="30" t="s">
        <v>134</v>
      </c>
      <c r="B78" s="42" t="s">
        <v>135</v>
      </c>
      <c r="C78" s="55">
        <f>C79</f>
        <v>0</v>
      </c>
      <c r="D78" s="55">
        <f>D79</f>
        <v>0</v>
      </c>
      <c r="E78" s="55">
        <f>E79</f>
        <v>0</v>
      </c>
    </row>
    <row r="79" spans="1:5" ht="51" customHeight="1" hidden="1">
      <c r="A79" s="32" t="s">
        <v>136</v>
      </c>
      <c r="B79" s="43" t="s">
        <v>137</v>
      </c>
      <c r="C79" s="54">
        <v>0</v>
      </c>
      <c r="D79" s="54">
        <v>0</v>
      </c>
      <c r="E79" s="54">
        <v>0</v>
      </c>
    </row>
    <row r="80" spans="1:5" ht="15" customHeight="1">
      <c r="A80" s="45"/>
      <c r="B80" s="46" t="s">
        <v>138</v>
      </c>
      <c r="C80" s="66">
        <f>C52+C9</f>
        <v>7174.22</v>
      </c>
      <c r="D80" s="66">
        <f>D52+D9</f>
        <v>4227.73</v>
      </c>
      <c r="E80" s="66">
        <f>E52+E9</f>
        <v>4285.03</v>
      </c>
    </row>
    <row r="81" spans="1:3" ht="15.75">
      <c r="A81" s="47"/>
      <c r="B81" s="48"/>
      <c r="C81" s="49"/>
    </row>
    <row r="82" spans="1:3" ht="15.75">
      <c r="A82" s="47"/>
      <c r="B82" s="48"/>
      <c r="C82" s="49"/>
    </row>
    <row r="83" spans="1:3" ht="15.75">
      <c r="A83" s="47"/>
      <c r="B83" s="48"/>
      <c r="C83" s="49"/>
    </row>
    <row r="84" spans="1:3" ht="15.75">
      <c r="A84" s="47"/>
      <c r="B84" s="48"/>
      <c r="C84" s="49"/>
    </row>
    <row r="85" spans="1:3" ht="15.75">
      <c r="A85" s="47"/>
      <c r="B85" s="48"/>
      <c r="C85" s="49"/>
    </row>
    <row r="86" spans="1:3" ht="15.75">
      <c r="A86" s="47"/>
      <c r="B86" s="48"/>
      <c r="C86" s="49"/>
    </row>
    <row r="87" spans="1:3" ht="15.75">
      <c r="A87" s="47"/>
      <c r="B87" s="48"/>
      <c r="C87" s="49"/>
    </row>
    <row r="88" spans="1:3" ht="15.75">
      <c r="A88" s="47"/>
      <c r="B88" s="48"/>
      <c r="C88" s="49"/>
    </row>
    <row r="89" spans="1:3" ht="15.75">
      <c r="A89" s="47"/>
      <c r="B89" s="48"/>
      <c r="C89" s="49"/>
    </row>
    <row r="90" spans="1:3" ht="15.75">
      <c r="A90" s="47"/>
      <c r="B90" s="48"/>
      <c r="C90" s="49"/>
    </row>
    <row r="91" spans="1:3" ht="15.75">
      <c r="A91" s="47"/>
      <c r="B91" s="48"/>
      <c r="C91" s="49"/>
    </row>
    <row r="92" spans="1:3" ht="15.75">
      <c r="A92" s="47"/>
      <c r="B92" s="48"/>
      <c r="C92" s="49"/>
    </row>
    <row r="93" spans="1:3" ht="15.75">
      <c r="A93" s="47"/>
      <c r="B93" s="48"/>
      <c r="C93" s="49"/>
    </row>
    <row r="94" spans="1:3" ht="15.75">
      <c r="A94" s="47"/>
      <c r="B94" s="48"/>
      <c r="C94" s="49"/>
    </row>
    <row r="95" spans="1:3" ht="15.75">
      <c r="A95" s="47"/>
      <c r="B95" s="48"/>
      <c r="C95" s="49"/>
    </row>
    <row r="96" spans="1:3" ht="15.75">
      <c r="A96" s="47"/>
      <c r="B96" s="48"/>
      <c r="C96" s="49"/>
    </row>
    <row r="97" spans="1:3" ht="15.75">
      <c r="A97" s="47"/>
      <c r="B97" s="48"/>
      <c r="C97" s="49"/>
    </row>
    <row r="98" spans="1:3" ht="15.75">
      <c r="A98" s="47"/>
      <c r="B98" s="48"/>
      <c r="C98" s="49"/>
    </row>
    <row r="99" spans="1:3" ht="15.75">
      <c r="A99" s="47"/>
      <c r="B99" s="48"/>
      <c r="C99" s="49"/>
    </row>
    <row r="100" spans="1:3" ht="15.75">
      <c r="A100" s="47"/>
      <c r="B100" s="48"/>
      <c r="C100" s="49"/>
    </row>
    <row r="101" spans="1:3" ht="15.75">
      <c r="A101" s="47"/>
      <c r="B101" s="48"/>
      <c r="C101" s="49"/>
    </row>
    <row r="102" spans="1:3" ht="15.75">
      <c r="A102" s="47"/>
      <c r="B102" s="48"/>
      <c r="C102" s="49"/>
    </row>
    <row r="103" spans="1:3" ht="15.75">
      <c r="A103" s="47"/>
      <c r="B103" s="48"/>
      <c r="C103" s="49"/>
    </row>
    <row r="104" spans="1:3" ht="15.75">
      <c r="A104" s="47"/>
      <c r="B104" s="48"/>
      <c r="C104" s="49"/>
    </row>
    <row r="105" spans="1:3" ht="15.75">
      <c r="A105" s="47"/>
      <c r="B105" s="48"/>
      <c r="C105" s="49"/>
    </row>
    <row r="106" spans="1:3" ht="15.75">
      <c r="A106" s="47"/>
      <c r="B106" s="48"/>
      <c r="C106" s="49"/>
    </row>
    <row r="107" spans="1:3" ht="15.75">
      <c r="A107" s="47"/>
      <c r="B107" s="48"/>
      <c r="C107" s="49"/>
    </row>
    <row r="108" spans="1:3" ht="15.75">
      <c r="A108" s="47"/>
      <c r="B108" s="48"/>
      <c r="C108" s="49"/>
    </row>
    <row r="109" spans="1:3" ht="15.75">
      <c r="A109" s="47"/>
      <c r="B109" s="48"/>
      <c r="C109" s="49"/>
    </row>
    <row r="110" spans="1:3" ht="15.75">
      <c r="A110" s="47"/>
      <c r="B110" s="48"/>
      <c r="C110" s="49"/>
    </row>
    <row r="111" spans="1:3" ht="15.75">
      <c r="A111" s="47"/>
      <c r="B111" s="48"/>
      <c r="C111" s="49"/>
    </row>
    <row r="112" spans="1:3" ht="15.75">
      <c r="A112" s="47"/>
      <c r="B112" s="48"/>
      <c r="C112" s="49"/>
    </row>
    <row r="113" spans="1:3" ht="15.75">
      <c r="A113" s="47"/>
      <c r="B113" s="48"/>
      <c r="C113" s="49"/>
    </row>
    <row r="114" spans="1:3" ht="15.75">
      <c r="A114" s="47"/>
      <c r="B114" s="48"/>
      <c r="C114" s="49"/>
    </row>
    <row r="115" spans="1:3" ht="15.75">
      <c r="A115" s="47"/>
      <c r="B115" s="48"/>
      <c r="C115" s="49"/>
    </row>
    <row r="116" spans="1:3" ht="15.75">
      <c r="A116" s="47"/>
      <c r="B116" s="48"/>
      <c r="C116" s="49"/>
    </row>
    <row r="117" spans="1:3" ht="15.75">
      <c r="A117" s="47"/>
      <c r="B117" s="48"/>
      <c r="C117" s="49"/>
    </row>
    <row r="118" spans="1:3" ht="15.75">
      <c r="A118" s="47"/>
      <c r="B118" s="48"/>
      <c r="C118" s="49"/>
    </row>
    <row r="119" spans="1:3" ht="15.75">
      <c r="A119" s="47"/>
      <c r="B119" s="48"/>
      <c r="C119" s="49"/>
    </row>
    <row r="120" spans="1:3" ht="15.75">
      <c r="A120" s="47"/>
      <c r="B120" s="48"/>
      <c r="C120" s="49"/>
    </row>
    <row r="121" spans="1:3" ht="15.75">
      <c r="A121" s="47"/>
      <c r="B121" s="48"/>
      <c r="C121" s="49"/>
    </row>
    <row r="122" spans="1:3" ht="15.75">
      <c r="A122" s="47"/>
      <c r="B122" s="48"/>
      <c r="C122" s="49"/>
    </row>
    <row r="123" spans="1:3" ht="15.75">
      <c r="A123" s="47"/>
      <c r="B123" s="48"/>
      <c r="C123" s="49"/>
    </row>
    <row r="124" spans="1:3" ht="15.75">
      <c r="A124" s="47"/>
      <c r="B124" s="48"/>
      <c r="C124" s="49"/>
    </row>
    <row r="125" spans="1:3" ht="15.75">
      <c r="A125" s="47"/>
      <c r="B125" s="48"/>
      <c r="C125" s="49"/>
    </row>
    <row r="126" spans="1:3" ht="15.75">
      <c r="A126" s="47"/>
      <c r="B126" s="48"/>
      <c r="C126" s="49"/>
    </row>
    <row r="127" spans="1:3" ht="15.75">
      <c r="A127" s="47"/>
      <c r="B127" s="48"/>
      <c r="C127" s="49"/>
    </row>
    <row r="128" spans="1:3" ht="15.75">
      <c r="A128" s="47"/>
      <c r="B128" s="48"/>
      <c r="C128" s="49"/>
    </row>
    <row r="129" spans="1:3" ht="15.75">
      <c r="A129" s="47"/>
      <c r="B129" s="48"/>
      <c r="C129" s="49"/>
    </row>
    <row r="130" spans="1:3" ht="15.75">
      <c r="A130" s="47"/>
      <c r="B130" s="48"/>
      <c r="C130" s="49"/>
    </row>
    <row r="131" spans="1:3" ht="15.75">
      <c r="A131" s="47"/>
      <c r="B131" s="48"/>
      <c r="C131" s="49"/>
    </row>
    <row r="132" spans="1:3" ht="15.75">
      <c r="A132" s="47"/>
      <c r="B132" s="48"/>
      <c r="C132" s="49"/>
    </row>
    <row r="133" spans="1:3" ht="15.75">
      <c r="A133" s="47"/>
      <c r="B133" s="48"/>
      <c r="C133" s="49"/>
    </row>
    <row r="134" spans="1:3" ht="15.75">
      <c r="A134" s="47"/>
      <c r="B134" s="48"/>
      <c r="C134" s="49"/>
    </row>
    <row r="135" spans="1:3" ht="15.75">
      <c r="A135" s="47"/>
      <c r="B135" s="48"/>
      <c r="C135" s="49"/>
    </row>
    <row r="136" spans="1:3" ht="15.75">
      <c r="A136" s="47"/>
      <c r="B136" s="48"/>
      <c r="C136" s="49"/>
    </row>
    <row r="137" spans="1:3" ht="15.75">
      <c r="A137" s="47"/>
      <c r="B137" s="48"/>
      <c r="C137" s="49"/>
    </row>
    <row r="138" spans="1:3" ht="15.75">
      <c r="A138" s="47"/>
      <c r="B138" s="48"/>
      <c r="C138" s="49"/>
    </row>
    <row r="139" spans="1:3" ht="15.75">
      <c r="A139" s="47"/>
      <c r="B139" s="48"/>
      <c r="C139" s="49"/>
    </row>
    <row r="140" spans="1:3" ht="15.75">
      <c r="A140" s="47"/>
      <c r="B140" s="48"/>
      <c r="C140" s="49"/>
    </row>
    <row r="141" spans="1:3" ht="15.75">
      <c r="A141" s="47"/>
      <c r="B141" s="48"/>
      <c r="C141" s="49"/>
    </row>
    <row r="142" spans="1:3" ht="15.75">
      <c r="A142" s="47"/>
      <c r="B142" s="48"/>
      <c r="C142" s="49"/>
    </row>
    <row r="143" spans="1:3" ht="15.75">
      <c r="A143" s="47"/>
      <c r="B143" s="48"/>
      <c r="C143" s="49"/>
    </row>
    <row r="144" spans="1:3" ht="15.75">
      <c r="A144" s="47"/>
      <c r="B144" s="48"/>
      <c r="C144" s="49"/>
    </row>
    <row r="145" spans="1:3" ht="15.75">
      <c r="A145" s="47"/>
      <c r="B145" s="48"/>
      <c r="C145" s="49"/>
    </row>
    <row r="146" spans="1:3" ht="15.75">
      <c r="A146" s="47"/>
      <c r="B146" s="48"/>
      <c r="C146" s="49"/>
    </row>
    <row r="147" spans="1:3" ht="15.75">
      <c r="A147" s="47"/>
      <c r="B147" s="48"/>
      <c r="C147" s="49"/>
    </row>
    <row r="148" spans="1:3" ht="15.75">
      <c r="A148" s="47"/>
      <c r="B148" s="48"/>
      <c r="C148" s="49"/>
    </row>
    <row r="149" spans="1:3" ht="15.75">
      <c r="A149" s="47"/>
      <c r="B149" s="48"/>
      <c r="C149" s="49"/>
    </row>
    <row r="150" spans="1:3" ht="15.75">
      <c r="A150" s="47"/>
      <c r="B150" s="48"/>
      <c r="C150" s="49"/>
    </row>
    <row r="151" spans="1:3" ht="15.75">
      <c r="A151" s="47"/>
      <c r="B151" s="48"/>
      <c r="C151" s="49"/>
    </row>
    <row r="152" spans="1:3" ht="15.75">
      <c r="A152" s="47"/>
      <c r="B152" s="48"/>
      <c r="C152" s="49"/>
    </row>
    <row r="153" spans="1:3" ht="15.75">
      <c r="A153" s="47"/>
      <c r="B153" s="48"/>
      <c r="C153" s="49"/>
    </row>
    <row r="154" spans="1:3" ht="15.75">
      <c r="A154" s="47"/>
      <c r="B154" s="48"/>
      <c r="C154" s="49"/>
    </row>
    <row r="155" spans="1:3" ht="15.75">
      <c r="A155" s="47"/>
      <c r="B155" s="48"/>
      <c r="C155" s="49"/>
    </row>
    <row r="156" spans="1:3" ht="15.75">
      <c r="A156" s="47"/>
      <c r="B156" s="48"/>
      <c r="C156" s="49"/>
    </row>
    <row r="157" spans="1:3" ht="15.75">
      <c r="A157" s="47"/>
      <c r="B157" s="48"/>
      <c r="C157" s="49"/>
    </row>
    <row r="158" spans="1:3" ht="15.75">
      <c r="A158" s="47"/>
      <c r="B158" s="48"/>
      <c r="C158" s="49"/>
    </row>
    <row r="159" spans="1:3" ht="15.75">
      <c r="A159" s="47"/>
      <c r="B159" s="48"/>
      <c r="C159" s="49"/>
    </row>
    <row r="160" spans="1:3" ht="15.75">
      <c r="A160" s="47"/>
      <c r="B160" s="48"/>
      <c r="C160" s="49"/>
    </row>
    <row r="161" spans="1:3" ht="15.75">
      <c r="A161" s="47"/>
      <c r="B161" s="48"/>
      <c r="C161" s="49"/>
    </row>
    <row r="162" spans="1:3" ht="15.75">
      <c r="A162" s="47"/>
      <c r="B162" s="48"/>
      <c r="C162" s="49"/>
    </row>
    <row r="163" spans="1:3" ht="15.75">
      <c r="A163" s="47"/>
      <c r="B163" s="48"/>
      <c r="C163" s="49"/>
    </row>
    <row r="164" spans="1:3" ht="15.75">
      <c r="A164" s="47"/>
      <c r="B164" s="48"/>
      <c r="C164" s="49"/>
    </row>
    <row r="165" spans="1:3" ht="15.75">
      <c r="A165" s="47"/>
      <c r="B165" s="48"/>
      <c r="C165" s="49"/>
    </row>
    <row r="166" spans="1:3" ht="15.75">
      <c r="A166" s="47"/>
      <c r="B166" s="48"/>
      <c r="C166" s="49"/>
    </row>
    <row r="167" spans="1:3" ht="15.75">
      <c r="A167" s="47"/>
      <c r="B167" s="48"/>
      <c r="C167" s="49"/>
    </row>
    <row r="168" spans="1:3" ht="15.75">
      <c r="A168" s="47"/>
      <c r="B168" s="48"/>
      <c r="C168" s="49"/>
    </row>
    <row r="169" spans="1:3" ht="15.75">
      <c r="A169" s="47"/>
      <c r="B169" s="48"/>
      <c r="C169" s="49"/>
    </row>
    <row r="170" spans="1:3" ht="15.75">
      <c r="A170" s="47"/>
      <c r="B170" s="48"/>
      <c r="C170" s="49"/>
    </row>
    <row r="171" spans="1:3" ht="15.75">
      <c r="A171" s="47"/>
      <c r="B171" s="48"/>
      <c r="C171" s="49"/>
    </row>
    <row r="172" spans="1:3" ht="15.75">
      <c r="A172" s="47"/>
      <c r="B172" s="48"/>
      <c r="C172" s="49"/>
    </row>
    <row r="173" spans="1:3" ht="15.75">
      <c r="A173" s="47"/>
      <c r="B173" s="48"/>
      <c r="C173" s="49"/>
    </row>
    <row r="174" spans="1:3" ht="15.75">
      <c r="A174" s="47"/>
      <c r="B174" s="48"/>
      <c r="C174" s="49"/>
    </row>
    <row r="175" spans="1:3" ht="15.75">
      <c r="A175" s="47"/>
      <c r="B175" s="48"/>
      <c r="C175" s="49"/>
    </row>
    <row r="176" spans="1:3" ht="15.75">
      <c r="A176" s="47"/>
      <c r="B176" s="48"/>
      <c r="C176" s="49"/>
    </row>
    <row r="177" spans="1:3" ht="15.75">
      <c r="A177" s="47"/>
      <c r="B177" s="48"/>
      <c r="C177" s="49"/>
    </row>
    <row r="178" spans="1:3" ht="15.75">
      <c r="A178" s="47"/>
      <c r="B178" s="48"/>
      <c r="C178" s="49"/>
    </row>
    <row r="179" spans="1:3" ht="15.75">
      <c r="A179" s="47"/>
      <c r="B179" s="48"/>
      <c r="C179" s="49"/>
    </row>
    <row r="180" spans="1:3" ht="15.75">
      <c r="A180" s="47"/>
      <c r="B180" s="48"/>
      <c r="C180" s="49"/>
    </row>
    <row r="181" spans="1:3" ht="15.75">
      <c r="A181" s="47"/>
      <c r="B181" s="48"/>
      <c r="C181" s="49"/>
    </row>
    <row r="182" spans="1:3" ht="15.75">
      <c r="A182" s="47"/>
      <c r="B182" s="48"/>
      <c r="C182" s="49"/>
    </row>
    <row r="183" spans="1:3" ht="15.75">
      <c r="A183" s="47"/>
      <c r="B183" s="48"/>
      <c r="C183" s="49"/>
    </row>
    <row r="184" spans="1:3" ht="15.75">
      <c r="A184" s="47"/>
      <c r="B184" s="48"/>
      <c r="C184" s="49"/>
    </row>
    <row r="185" spans="1:3" ht="15.75">
      <c r="A185" s="47"/>
      <c r="B185" s="48"/>
      <c r="C185" s="49"/>
    </row>
    <row r="186" spans="1:3" ht="15.75">
      <c r="A186" s="47"/>
      <c r="B186" s="48"/>
      <c r="C186" s="49"/>
    </row>
    <row r="187" spans="1:3" ht="15.75">
      <c r="A187" s="47"/>
      <c r="B187" s="48"/>
      <c r="C187" s="49"/>
    </row>
    <row r="188" spans="1:3" ht="15.75">
      <c r="A188" s="47"/>
      <c r="B188" s="48"/>
      <c r="C188" s="49"/>
    </row>
    <row r="189" spans="1:3" ht="15.75">
      <c r="A189" s="47"/>
      <c r="B189" s="48"/>
      <c r="C189" s="49"/>
    </row>
    <row r="190" spans="1:3" ht="15.75">
      <c r="A190" s="47"/>
      <c r="B190" s="48"/>
      <c r="C190" s="49"/>
    </row>
    <row r="191" spans="1:3" ht="15.75">
      <c r="A191" s="47"/>
      <c r="B191" s="48"/>
      <c r="C191" s="49"/>
    </row>
    <row r="192" spans="1:3" ht="15.75">
      <c r="A192" s="47"/>
      <c r="B192" s="48"/>
      <c r="C192" s="49"/>
    </row>
    <row r="193" spans="1:3" ht="15.75">
      <c r="A193" s="47"/>
      <c r="B193" s="48"/>
      <c r="C193" s="49"/>
    </row>
    <row r="194" spans="1:3" ht="15.75">
      <c r="A194" s="47"/>
      <c r="B194" s="48"/>
      <c r="C194" s="49"/>
    </row>
    <row r="195" spans="1:3" ht="15.75">
      <c r="A195" s="47"/>
      <c r="B195" s="48"/>
      <c r="C195" s="49"/>
    </row>
    <row r="196" spans="1:3" ht="15.75">
      <c r="A196" s="47"/>
      <c r="B196" s="48"/>
      <c r="C196" s="49"/>
    </row>
    <row r="197" spans="1:3" ht="15.75">
      <c r="A197" s="47"/>
      <c r="B197" s="48"/>
      <c r="C197" s="49"/>
    </row>
    <row r="198" spans="1:3" ht="15.75">
      <c r="A198" s="47"/>
      <c r="B198" s="48"/>
      <c r="C198" s="49"/>
    </row>
    <row r="199" spans="1:3" ht="15.75">
      <c r="A199" s="47"/>
      <c r="B199" s="48"/>
      <c r="C199" s="49"/>
    </row>
    <row r="200" spans="1:3" ht="15.75">
      <c r="A200" s="47"/>
      <c r="B200" s="48"/>
      <c r="C200" s="49"/>
    </row>
    <row r="201" spans="1:3" ht="15.75">
      <c r="A201" s="47"/>
      <c r="B201" s="48"/>
      <c r="C201" s="49"/>
    </row>
    <row r="202" spans="1:3" ht="15.75">
      <c r="A202" s="47"/>
      <c r="B202" s="48"/>
      <c r="C202" s="49"/>
    </row>
    <row r="203" spans="1:3" ht="15.75">
      <c r="A203" s="47"/>
      <c r="B203" s="48"/>
      <c r="C203" s="49"/>
    </row>
    <row r="204" spans="1:3" ht="15.75">
      <c r="A204" s="47"/>
      <c r="B204" s="48"/>
      <c r="C204" s="49"/>
    </row>
    <row r="205" spans="1:3" ht="15.75">
      <c r="A205" s="47"/>
      <c r="B205" s="48"/>
      <c r="C205" s="49"/>
    </row>
    <row r="206" spans="1:3" ht="15.75">
      <c r="A206" s="47"/>
      <c r="B206" s="48"/>
      <c r="C206" s="49"/>
    </row>
    <row r="207" spans="1:3" ht="15.75">
      <c r="A207" s="47"/>
      <c r="B207" s="48"/>
      <c r="C207" s="49"/>
    </row>
    <row r="208" spans="1:3" ht="15.75">
      <c r="A208" s="47"/>
      <c r="B208" s="48"/>
      <c r="C208" s="49"/>
    </row>
    <row r="209" spans="1:3" ht="15.75">
      <c r="A209" s="47"/>
      <c r="B209" s="48"/>
      <c r="C209" s="49"/>
    </row>
    <row r="210" spans="1:3" ht="15.75">
      <c r="A210" s="47"/>
      <c r="B210" s="48"/>
      <c r="C210" s="49"/>
    </row>
    <row r="211" spans="1:3" ht="15.75">
      <c r="A211" s="47"/>
      <c r="B211" s="48"/>
      <c r="C211" s="49"/>
    </row>
    <row r="212" spans="1:3" ht="15.75">
      <c r="A212" s="47"/>
      <c r="B212" s="48"/>
      <c r="C212" s="49"/>
    </row>
    <row r="213" spans="1:3" ht="15.75">
      <c r="A213" s="47"/>
      <c r="B213" s="48"/>
      <c r="C213" s="49"/>
    </row>
    <row r="214" spans="1:3" ht="15.75">
      <c r="A214" s="47"/>
      <c r="B214" s="48"/>
      <c r="C214" s="49"/>
    </row>
    <row r="215" spans="1:3" ht="15.75">
      <c r="A215" s="47"/>
      <c r="B215" s="48"/>
      <c r="C215" s="49"/>
    </row>
    <row r="216" spans="1:3" ht="15.75">
      <c r="A216" s="47"/>
      <c r="B216" s="48"/>
      <c r="C216" s="49"/>
    </row>
    <row r="217" spans="1:3" ht="15.75">
      <c r="A217" s="47"/>
      <c r="B217" s="48"/>
      <c r="C217" s="49"/>
    </row>
    <row r="218" spans="1:3" ht="15.75">
      <c r="A218" s="47"/>
      <c r="B218" s="48"/>
      <c r="C218" s="49"/>
    </row>
    <row r="219" spans="1:3" ht="15.75">
      <c r="A219" s="47"/>
      <c r="B219" s="48"/>
      <c r="C219" s="49"/>
    </row>
    <row r="220" spans="1:3" ht="15.75">
      <c r="A220" s="47"/>
      <c r="B220" s="48"/>
      <c r="C220" s="49"/>
    </row>
    <row r="221" spans="1:3" ht="15.75">
      <c r="A221" s="47"/>
      <c r="B221" s="48"/>
      <c r="C221" s="49"/>
    </row>
    <row r="222" spans="1:3" ht="15.75">
      <c r="A222" s="47"/>
      <c r="B222" s="48"/>
      <c r="C222" s="49"/>
    </row>
    <row r="223" spans="1:3" ht="15.75">
      <c r="A223" s="47"/>
      <c r="B223" s="48"/>
      <c r="C223" s="49"/>
    </row>
    <row r="224" spans="1:3" ht="15.75">
      <c r="A224" s="47"/>
      <c r="B224" s="48"/>
      <c r="C224" s="49"/>
    </row>
    <row r="225" spans="1:3" ht="15.75">
      <c r="A225" s="47"/>
      <c r="B225" s="48"/>
      <c r="C225" s="49"/>
    </row>
    <row r="226" spans="1:3" ht="15.75">
      <c r="A226" s="47"/>
      <c r="B226" s="48"/>
      <c r="C226" s="49"/>
    </row>
    <row r="227" spans="1:3" ht="15.75">
      <c r="A227" s="47"/>
      <c r="B227" s="48"/>
      <c r="C227" s="49"/>
    </row>
    <row r="228" spans="1:3" ht="15.75">
      <c r="A228" s="47"/>
      <c r="B228" s="48"/>
      <c r="C228" s="49"/>
    </row>
    <row r="229" spans="1:3" ht="15.75">
      <c r="A229" s="47"/>
      <c r="B229" s="48"/>
      <c r="C229" s="49"/>
    </row>
    <row r="230" spans="1:3" ht="15.75">
      <c r="A230" s="47"/>
      <c r="B230" s="48"/>
      <c r="C230" s="49"/>
    </row>
    <row r="231" spans="1:3" ht="15.75">
      <c r="A231" s="47"/>
      <c r="B231" s="48"/>
      <c r="C231" s="49"/>
    </row>
    <row r="232" spans="1:3" ht="15.75">
      <c r="A232" s="47"/>
      <c r="B232" s="48"/>
      <c r="C232" s="49"/>
    </row>
    <row r="233" spans="1:3" ht="15.75">
      <c r="A233" s="47"/>
      <c r="B233" s="48"/>
      <c r="C233" s="49"/>
    </row>
    <row r="234" spans="1:3" ht="15.75">
      <c r="A234" s="47"/>
      <c r="B234" s="48"/>
      <c r="C234" s="49"/>
    </row>
    <row r="235" spans="1:3" ht="15.75">
      <c r="A235" s="47"/>
      <c r="B235" s="48"/>
      <c r="C235" s="49"/>
    </row>
    <row r="236" spans="1:3" ht="15.75">
      <c r="A236" s="47"/>
      <c r="B236" s="48"/>
      <c r="C236" s="49"/>
    </row>
    <row r="237" spans="1:3" ht="15.75">
      <c r="A237" s="47"/>
      <c r="B237" s="48"/>
      <c r="C237" s="49"/>
    </row>
    <row r="238" spans="1:3" ht="15.75">
      <c r="A238" s="47"/>
      <c r="B238" s="48"/>
      <c r="C238" s="49"/>
    </row>
    <row r="239" spans="1:3" ht="15.75">
      <c r="A239" s="47"/>
      <c r="B239" s="48"/>
      <c r="C239" s="49"/>
    </row>
    <row r="240" spans="1:3" ht="15.75">
      <c r="A240" s="47"/>
      <c r="B240" s="48"/>
      <c r="C240" s="49"/>
    </row>
    <row r="241" spans="1:3" ht="15.75">
      <c r="A241" s="47"/>
      <c r="B241" s="48"/>
      <c r="C241" s="49"/>
    </row>
    <row r="242" spans="1:3" ht="15.75">
      <c r="A242" s="47"/>
      <c r="B242" s="48"/>
      <c r="C242" s="49"/>
    </row>
    <row r="243" spans="1:3" ht="15.75">
      <c r="A243" s="47"/>
      <c r="B243" s="48"/>
      <c r="C243" s="49"/>
    </row>
    <row r="244" spans="1:3" ht="15.75">
      <c r="A244" s="47"/>
      <c r="B244" s="48"/>
      <c r="C244" s="49"/>
    </row>
    <row r="245" spans="1:3" ht="15.75">
      <c r="A245" s="47"/>
      <c r="B245" s="48"/>
      <c r="C245" s="49"/>
    </row>
    <row r="246" spans="1:3" ht="15.75">
      <c r="A246" s="47"/>
      <c r="B246" s="48"/>
      <c r="C246" s="49"/>
    </row>
    <row r="247" spans="1:3" ht="15.75">
      <c r="A247" s="47"/>
      <c r="B247" s="48"/>
      <c r="C247" s="49"/>
    </row>
    <row r="248" spans="1:3" ht="15.75">
      <c r="A248" s="47"/>
      <c r="B248" s="48"/>
      <c r="C248" s="49"/>
    </row>
    <row r="249" spans="1:3" ht="15.75">
      <c r="A249" s="47"/>
      <c r="B249" s="48"/>
      <c r="C249" s="49"/>
    </row>
    <row r="250" spans="1:3" ht="15.75">
      <c r="A250" s="47"/>
      <c r="B250" s="48"/>
      <c r="C250" s="49"/>
    </row>
    <row r="251" spans="1:3" ht="15.75">
      <c r="A251" s="47"/>
      <c r="B251" s="48"/>
      <c r="C251" s="49"/>
    </row>
    <row r="252" spans="1:3" ht="15.75">
      <c r="A252" s="47"/>
      <c r="B252" s="48"/>
      <c r="C252" s="49"/>
    </row>
    <row r="253" spans="1:3" ht="15.75">
      <c r="A253" s="47"/>
      <c r="B253" s="48"/>
      <c r="C253" s="49"/>
    </row>
    <row r="254" spans="1:3" ht="15.75">
      <c r="A254" s="47"/>
      <c r="B254" s="48"/>
      <c r="C254" s="49"/>
    </row>
    <row r="255" spans="1:3" ht="15.75">
      <c r="A255" s="47"/>
      <c r="B255" s="48"/>
      <c r="C255" s="49"/>
    </row>
    <row r="256" spans="1:3" ht="15.75">
      <c r="A256" s="47"/>
      <c r="B256" s="48"/>
      <c r="C256" s="49"/>
    </row>
    <row r="257" spans="1:3" ht="15.75">
      <c r="A257" s="47"/>
      <c r="B257" s="48"/>
      <c r="C257" s="49"/>
    </row>
    <row r="258" spans="1:3" ht="15.75">
      <c r="A258" s="47"/>
      <c r="B258" s="48"/>
      <c r="C258" s="49"/>
    </row>
    <row r="259" spans="1:3" ht="15.75">
      <c r="A259" s="47"/>
      <c r="B259" s="48"/>
      <c r="C259" s="49"/>
    </row>
    <row r="260" spans="1:3" ht="15.75">
      <c r="A260" s="47"/>
      <c r="B260" s="48"/>
      <c r="C260" s="49"/>
    </row>
    <row r="261" spans="1:3" ht="15.75">
      <c r="A261" s="47"/>
      <c r="B261" s="48"/>
      <c r="C261" s="49"/>
    </row>
    <row r="262" spans="1:3" ht="15.75">
      <c r="A262" s="47"/>
      <c r="B262" s="48"/>
      <c r="C262" s="49"/>
    </row>
    <row r="263" spans="1:3" ht="15.75">
      <c r="A263" s="47"/>
      <c r="B263" s="48"/>
      <c r="C263" s="49"/>
    </row>
    <row r="264" spans="1:3" ht="15.75">
      <c r="A264" s="47"/>
      <c r="B264" s="48"/>
      <c r="C264" s="49"/>
    </row>
    <row r="265" spans="1:3" ht="15.75">
      <c r="A265" s="47"/>
      <c r="B265" s="48"/>
      <c r="C265" s="49"/>
    </row>
    <row r="266" spans="1:3" ht="15.75">
      <c r="A266" s="47"/>
      <c r="B266" s="48"/>
      <c r="C266" s="49"/>
    </row>
    <row r="267" spans="1:3" ht="15.75">
      <c r="A267" s="47"/>
      <c r="B267" s="48"/>
      <c r="C267" s="49"/>
    </row>
    <row r="268" spans="1:3" ht="15.75">
      <c r="A268" s="47"/>
      <c r="B268" s="48"/>
      <c r="C268" s="49"/>
    </row>
    <row r="269" spans="1:3" ht="15.75">
      <c r="A269" s="47"/>
      <c r="B269" s="48"/>
      <c r="C269" s="49"/>
    </row>
    <row r="270" spans="1:3" ht="15.75">
      <c r="A270" s="47"/>
      <c r="B270" s="48"/>
      <c r="C270" s="49"/>
    </row>
    <row r="271" spans="1:3" ht="15.75">
      <c r="A271" s="47"/>
      <c r="B271" s="48"/>
      <c r="C271" s="49"/>
    </row>
    <row r="272" spans="1:3" ht="15.75">
      <c r="A272" s="47"/>
      <c r="B272" s="48"/>
      <c r="C272" s="49"/>
    </row>
    <row r="273" spans="1:3" ht="15.75">
      <c r="A273" s="47"/>
      <c r="B273" s="48"/>
      <c r="C273" s="49"/>
    </row>
    <row r="274" spans="1:3" ht="15.75">
      <c r="A274" s="47"/>
      <c r="B274" s="48"/>
      <c r="C274" s="49"/>
    </row>
    <row r="275" spans="1:3" ht="15.75">
      <c r="A275" s="47"/>
      <c r="B275" s="48"/>
      <c r="C275" s="49"/>
    </row>
    <row r="276" spans="1:3" ht="15.75">
      <c r="A276" s="47"/>
      <c r="B276" s="48"/>
      <c r="C276" s="49"/>
    </row>
    <row r="277" spans="1:3" ht="15.75">
      <c r="A277" s="47"/>
      <c r="B277" s="48"/>
      <c r="C277" s="49"/>
    </row>
    <row r="278" spans="1:3" ht="15.75">
      <c r="A278" s="47"/>
      <c r="B278" s="48"/>
      <c r="C278" s="49"/>
    </row>
    <row r="279" spans="1:3" ht="15.75">
      <c r="A279" s="47"/>
      <c r="B279" s="48"/>
      <c r="C279" s="49"/>
    </row>
    <row r="280" spans="1:3" ht="15.75">
      <c r="A280" s="47"/>
      <c r="B280" s="48"/>
      <c r="C280" s="49"/>
    </row>
    <row r="281" spans="1:3" ht="15.75">
      <c r="A281" s="47"/>
      <c r="B281" s="48"/>
      <c r="C281" s="49"/>
    </row>
    <row r="282" spans="1:3" ht="15.75">
      <c r="A282" s="47"/>
      <c r="B282" s="48"/>
      <c r="C282" s="49"/>
    </row>
    <row r="283" spans="1:3" ht="15.75">
      <c r="A283" s="47"/>
      <c r="B283" s="48"/>
      <c r="C283" s="49"/>
    </row>
    <row r="284" spans="1:3" ht="15.75">
      <c r="A284" s="47"/>
      <c r="B284" s="48"/>
      <c r="C284" s="49"/>
    </row>
    <row r="285" spans="1:3" ht="15.75">
      <c r="A285" s="47"/>
      <c r="B285" s="48"/>
      <c r="C285" s="49"/>
    </row>
    <row r="286" spans="1:3" ht="15.75">
      <c r="A286" s="47"/>
      <c r="B286" s="48"/>
      <c r="C286" s="49"/>
    </row>
    <row r="287" spans="1:3" ht="15.75">
      <c r="A287" s="47"/>
      <c r="B287" s="48"/>
      <c r="C287" s="49"/>
    </row>
    <row r="288" spans="1:3" ht="15.75">
      <c r="A288" s="47"/>
      <c r="B288" s="48"/>
      <c r="C288" s="49"/>
    </row>
    <row r="289" spans="1:3" ht="15.75">
      <c r="A289" s="47"/>
      <c r="B289" s="48"/>
      <c r="C289" s="49"/>
    </row>
    <row r="290" spans="1:3" ht="15.75">
      <c r="A290" s="47"/>
      <c r="B290" s="48"/>
      <c r="C290" s="49"/>
    </row>
    <row r="291" spans="1:3" ht="15.75">
      <c r="A291" s="47"/>
      <c r="B291" s="48"/>
      <c r="C291" s="49"/>
    </row>
    <row r="292" spans="1:3" ht="15.75">
      <c r="A292" s="47"/>
      <c r="B292" s="48"/>
      <c r="C292" s="49"/>
    </row>
    <row r="293" spans="1:3" ht="15.75">
      <c r="A293" s="47"/>
      <c r="B293" s="48"/>
      <c r="C293" s="49"/>
    </row>
    <row r="294" spans="1:3" ht="15.75">
      <c r="A294" s="47"/>
      <c r="B294" s="48"/>
      <c r="C294" s="49"/>
    </row>
    <row r="295" spans="1:3" ht="15.75">
      <c r="A295" s="47"/>
      <c r="B295" s="48"/>
      <c r="C295" s="49"/>
    </row>
    <row r="296" spans="1:3" ht="15.75">
      <c r="A296" s="47"/>
      <c r="B296" s="48"/>
      <c r="C296" s="49"/>
    </row>
    <row r="297" spans="1:3" ht="15.75">
      <c r="A297" s="47"/>
      <c r="B297" s="48"/>
      <c r="C297" s="49"/>
    </row>
    <row r="298" spans="1:3" ht="15.75">
      <c r="A298" s="47"/>
      <c r="B298" s="48"/>
      <c r="C298" s="49"/>
    </row>
    <row r="299" spans="1:3" ht="15.75">
      <c r="A299" s="47"/>
      <c r="B299" s="48"/>
      <c r="C299" s="49"/>
    </row>
    <row r="300" spans="1:3" ht="15.75">
      <c r="A300" s="47"/>
      <c r="B300" s="48"/>
      <c r="C300" s="49"/>
    </row>
    <row r="301" spans="1:3" ht="15.75">
      <c r="A301" s="47"/>
      <c r="B301" s="48"/>
      <c r="C301" s="49"/>
    </row>
    <row r="302" spans="1:3" ht="15.75">
      <c r="A302" s="47"/>
      <c r="B302" s="48"/>
      <c r="C302" s="49"/>
    </row>
    <row r="303" spans="1:3" ht="15.75">
      <c r="A303" s="47"/>
      <c r="B303" s="48"/>
      <c r="C303" s="49"/>
    </row>
    <row r="304" spans="1:3" ht="15.75">
      <c r="A304" s="47"/>
      <c r="B304" s="48"/>
      <c r="C304" s="49"/>
    </row>
    <row r="305" spans="1:3" ht="15.75">
      <c r="A305" s="47"/>
      <c r="B305" s="48"/>
      <c r="C305" s="49"/>
    </row>
    <row r="306" spans="1:3" ht="15.75">
      <c r="A306" s="47"/>
      <c r="B306" s="48"/>
      <c r="C306" s="49"/>
    </row>
    <row r="307" spans="1:3" ht="15.75">
      <c r="A307" s="47"/>
      <c r="B307" s="48"/>
      <c r="C307" s="49"/>
    </row>
    <row r="308" spans="1:3" ht="15.75">
      <c r="A308" s="47"/>
      <c r="B308" s="48"/>
      <c r="C308" s="49"/>
    </row>
    <row r="309" spans="1:3" ht="15.75">
      <c r="A309" s="47"/>
      <c r="B309" s="48"/>
      <c r="C309" s="49"/>
    </row>
    <row r="310" spans="1:3" ht="15.75">
      <c r="A310" s="47"/>
      <c r="B310" s="48"/>
      <c r="C310" s="49"/>
    </row>
    <row r="311" spans="1:3" ht="15.75">
      <c r="A311" s="47"/>
      <c r="B311" s="48"/>
      <c r="C311" s="49"/>
    </row>
    <row r="312" spans="1:3" ht="15.75">
      <c r="A312" s="47"/>
      <c r="B312" s="48"/>
      <c r="C312" s="49"/>
    </row>
    <row r="313" spans="1:3" ht="15.75">
      <c r="A313" s="47"/>
      <c r="B313" s="48"/>
      <c r="C313" s="49"/>
    </row>
    <row r="314" spans="1:3" ht="15.75">
      <c r="A314" s="47"/>
      <c r="B314" s="48"/>
      <c r="C314" s="49"/>
    </row>
    <row r="315" spans="1:3" ht="15.75">
      <c r="A315" s="47"/>
      <c r="B315" s="48"/>
      <c r="C315" s="49"/>
    </row>
    <row r="316" spans="1:3" ht="15.75">
      <c r="A316" s="47"/>
      <c r="B316" s="48"/>
      <c r="C316" s="49"/>
    </row>
    <row r="317" spans="1:3" ht="15.75">
      <c r="A317" s="47"/>
      <c r="B317" s="48"/>
      <c r="C317" s="49"/>
    </row>
    <row r="318" spans="1:3" ht="15.75">
      <c r="A318" s="47"/>
      <c r="B318" s="48"/>
      <c r="C318" s="49"/>
    </row>
    <row r="319" spans="1:3" ht="15.75">
      <c r="A319" s="47"/>
      <c r="B319" s="48"/>
      <c r="C319" s="49"/>
    </row>
    <row r="320" spans="1:3" ht="15.75">
      <c r="A320" s="47"/>
      <c r="B320" s="48"/>
      <c r="C320" s="49"/>
    </row>
    <row r="321" spans="1:3" ht="15.75">
      <c r="A321" s="47"/>
      <c r="B321" s="48"/>
      <c r="C321" s="49"/>
    </row>
    <row r="322" spans="1:3" ht="15.75">
      <c r="A322" s="47"/>
      <c r="B322" s="48"/>
      <c r="C322" s="49"/>
    </row>
    <row r="323" spans="1:3" ht="15.75">
      <c r="A323" s="47"/>
      <c r="B323" s="48"/>
      <c r="C323" s="49"/>
    </row>
    <row r="324" spans="1:3" ht="15.75">
      <c r="A324" s="47"/>
      <c r="B324" s="48"/>
      <c r="C324" s="49"/>
    </row>
    <row r="325" spans="1:3" ht="15.75">
      <c r="A325" s="47"/>
      <c r="B325" s="48"/>
      <c r="C325" s="49"/>
    </row>
    <row r="326" spans="1:3" ht="15.75">
      <c r="A326" s="47"/>
      <c r="B326" s="48"/>
      <c r="C326" s="49"/>
    </row>
    <row r="327" spans="1:3" ht="15.75">
      <c r="A327" s="47"/>
      <c r="B327" s="48"/>
      <c r="C327" s="49"/>
    </row>
    <row r="328" spans="1:3" ht="15.75">
      <c r="A328" s="47"/>
      <c r="B328" s="48"/>
      <c r="C328" s="49"/>
    </row>
    <row r="329" spans="1:3" ht="15.75">
      <c r="A329" s="47"/>
      <c r="B329" s="48"/>
      <c r="C329" s="49"/>
    </row>
    <row r="330" spans="1:3" ht="15.75">
      <c r="A330" s="47"/>
      <c r="B330" s="48"/>
      <c r="C330" s="49"/>
    </row>
    <row r="331" spans="1:3" ht="15.75">
      <c r="A331" s="47"/>
      <c r="B331" s="48"/>
      <c r="C331" s="49"/>
    </row>
    <row r="332" spans="1:3" ht="15.75">
      <c r="A332" s="47"/>
      <c r="B332" s="48"/>
      <c r="C332" s="49"/>
    </row>
    <row r="333" spans="1:3" ht="15.75">
      <c r="A333" s="47"/>
      <c r="B333" s="48"/>
      <c r="C333" s="49"/>
    </row>
    <row r="334" spans="1:3" ht="15.75">
      <c r="A334" s="47"/>
      <c r="B334" s="48"/>
      <c r="C334" s="49"/>
    </row>
    <row r="335" spans="1:3" ht="15.75">
      <c r="A335" s="47"/>
      <c r="B335" s="48"/>
      <c r="C335" s="49"/>
    </row>
    <row r="336" spans="1:3" ht="15.75">
      <c r="A336" s="47"/>
      <c r="B336" s="48"/>
      <c r="C336" s="49"/>
    </row>
    <row r="337" spans="1:3" ht="15.75">
      <c r="A337" s="47"/>
      <c r="B337" s="48"/>
      <c r="C337" s="49"/>
    </row>
    <row r="338" spans="1:3" ht="15.75">
      <c r="A338" s="47"/>
      <c r="B338" s="48"/>
      <c r="C338" s="49"/>
    </row>
    <row r="339" spans="1:3" ht="15.75">
      <c r="A339" s="47"/>
      <c r="B339" s="48"/>
      <c r="C339" s="49"/>
    </row>
    <row r="340" spans="1:3" ht="15.75">
      <c r="A340" s="47"/>
      <c r="B340" s="48"/>
      <c r="C340" s="49"/>
    </row>
    <row r="341" spans="1:3" ht="15.75">
      <c r="A341" s="47"/>
      <c r="B341" s="48"/>
      <c r="C341" s="49"/>
    </row>
    <row r="342" spans="1:3" ht="15.75">
      <c r="A342" s="47"/>
      <c r="B342" s="48"/>
      <c r="C342" s="49"/>
    </row>
    <row r="343" spans="1:3" ht="15.75">
      <c r="A343" s="47"/>
      <c r="B343" s="48"/>
      <c r="C343" s="49"/>
    </row>
    <row r="344" spans="1:3" ht="15.75">
      <c r="A344" s="47"/>
      <c r="B344" s="48"/>
      <c r="C344" s="49"/>
    </row>
    <row r="345" spans="1:3" ht="15.75">
      <c r="A345" s="47"/>
      <c r="B345" s="48"/>
      <c r="C345" s="49"/>
    </row>
    <row r="346" spans="1:3" ht="15.75">
      <c r="A346" s="47"/>
      <c r="B346" s="48"/>
      <c r="C346" s="49"/>
    </row>
    <row r="347" spans="1:3" ht="15.75">
      <c r="A347" s="47"/>
      <c r="B347" s="48"/>
      <c r="C347" s="49"/>
    </row>
    <row r="348" spans="1:3" ht="15.75">
      <c r="A348" s="47"/>
      <c r="B348" s="48"/>
      <c r="C348" s="49"/>
    </row>
    <row r="349" spans="1:3" ht="15.75">
      <c r="A349" s="47"/>
      <c r="B349" s="48"/>
      <c r="C349" s="49"/>
    </row>
    <row r="350" spans="1:3" ht="15.75">
      <c r="A350" s="47"/>
      <c r="B350" s="48"/>
      <c r="C350" s="49"/>
    </row>
    <row r="351" spans="1:3" ht="15.75">
      <c r="A351" s="47"/>
      <c r="B351" s="48"/>
      <c r="C351" s="49"/>
    </row>
    <row r="352" spans="1:3" ht="15.75">
      <c r="A352" s="47"/>
      <c r="B352" s="48"/>
      <c r="C352" s="49"/>
    </row>
    <row r="353" spans="1:3" ht="15.75">
      <c r="A353" s="47"/>
      <c r="B353" s="48"/>
      <c r="C353" s="49"/>
    </row>
    <row r="354" spans="1:3" ht="15.75">
      <c r="A354" s="47"/>
      <c r="B354" s="48"/>
      <c r="C354" s="49"/>
    </row>
    <row r="355" spans="1:2" ht="15.75">
      <c r="A355" s="47"/>
      <c r="B355" s="48"/>
    </row>
    <row r="356" spans="1:2" ht="15.75">
      <c r="A356" s="47"/>
      <c r="B356" s="48"/>
    </row>
    <row r="357" spans="1:2" ht="15.75">
      <c r="A357" s="47"/>
      <c r="B357" s="48"/>
    </row>
    <row r="358" spans="1:2" ht="15.75">
      <c r="A358" s="47"/>
      <c r="B358" s="48"/>
    </row>
    <row r="359" spans="1:2" ht="15.75">
      <c r="A359" s="47"/>
      <c r="B359" s="48"/>
    </row>
    <row r="360" spans="1:2" ht="15.75">
      <c r="A360" s="47"/>
      <c r="B360" s="48"/>
    </row>
    <row r="361" spans="1:2" ht="15.75">
      <c r="A361" s="47"/>
      <c r="B361" s="48"/>
    </row>
    <row r="362" spans="1:2" ht="15.75">
      <c r="A362" s="47"/>
      <c r="B362" s="48"/>
    </row>
    <row r="363" spans="1:2" ht="15.75">
      <c r="A363" s="47"/>
      <c r="B363" s="48"/>
    </row>
    <row r="364" spans="1:2" ht="15.75">
      <c r="A364" s="47"/>
      <c r="B364" s="48"/>
    </row>
    <row r="365" spans="1:2" ht="15.75">
      <c r="A365" s="47"/>
      <c r="B365" s="48"/>
    </row>
    <row r="366" spans="1:2" ht="15.75">
      <c r="A366" s="47"/>
      <c r="B366" s="48"/>
    </row>
    <row r="367" spans="1:2" ht="15.75">
      <c r="A367" s="47"/>
      <c r="B367" s="48"/>
    </row>
    <row r="368" spans="1:2" ht="15.75">
      <c r="A368" s="47"/>
      <c r="B368" s="48"/>
    </row>
    <row r="369" spans="1:2" ht="15.75">
      <c r="A369" s="47"/>
      <c r="B369" s="48"/>
    </row>
    <row r="370" spans="1:2" ht="15.75">
      <c r="A370" s="47"/>
      <c r="B370" s="48"/>
    </row>
    <row r="371" spans="1:2" ht="15.75">
      <c r="A371" s="47"/>
      <c r="B371" s="48"/>
    </row>
    <row r="372" spans="1:2" ht="15.75">
      <c r="A372" s="47"/>
      <c r="B372" s="48"/>
    </row>
    <row r="373" spans="1:2" ht="15.75">
      <c r="A373" s="47"/>
      <c r="B373" s="48"/>
    </row>
    <row r="374" spans="1:2" ht="15.75">
      <c r="A374" s="47"/>
      <c r="B374" s="48"/>
    </row>
    <row r="375" spans="1:2" ht="15.75">
      <c r="A375" s="47"/>
      <c r="B375" s="48"/>
    </row>
    <row r="376" spans="1:2" ht="15.75">
      <c r="A376" s="47"/>
      <c r="B376" s="48"/>
    </row>
    <row r="377" spans="1:2" ht="15.75">
      <c r="A377" s="47"/>
      <c r="B377" s="48"/>
    </row>
    <row r="378" spans="1:2" ht="15.75">
      <c r="A378" s="47"/>
      <c r="B378" s="48"/>
    </row>
    <row r="379" spans="1:2" ht="15.75">
      <c r="A379" s="47"/>
      <c r="B379" s="48"/>
    </row>
    <row r="380" spans="1:2" ht="15.75">
      <c r="A380" s="47"/>
      <c r="B380" s="48"/>
    </row>
    <row r="381" spans="1:2" ht="15.75">
      <c r="A381" s="47"/>
      <c r="B381" s="48"/>
    </row>
    <row r="382" spans="1:2" ht="15.75">
      <c r="A382" s="47"/>
      <c r="B382" s="48"/>
    </row>
    <row r="383" spans="1:2" ht="15.75">
      <c r="A383" s="50"/>
      <c r="B383" s="51"/>
    </row>
  </sheetData>
  <sheetProtection/>
  <mergeCells count="7">
    <mergeCell ref="C7:E7"/>
    <mergeCell ref="B1:C1"/>
    <mergeCell ref="B2:C2"/>
    <mergeCell ref="A3:E3"/>
    <mergeCell ref="A4:E4"/>
    <mergeCell ref="A5:E5"/>
    <mergeCell ref="A6:E6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1"/>
  <sheetViews>
    <sheetView tabSelected="1" zoomScalePageLayoutView="0" workbookViewId="0" topLeftCell="A1">
      <selection activeCell="D79" sqref="D79"/>
    </sheetView>
  </sheetViews>
  <sheetFormatPr defaultColWidth="8.796875" defaultRowHeight="15"/>
  <cols>
    <col min="1" max="1" width="19.59765625" style="5" customWidth="1"/>
    <col min="2" max="2" width="55.296875" style="6" customWidth="1"/>
    <col min="3" max="3" width="10.19921875" style="3" customWidth="1"/>
    <col min="4" max="4" width="10.09765625" style="3" customWidth="1"/>
    <col min="5" max="5" width="9.8984375" style="3" customWidth="1"/>
    <col min="6" max="16384" width="8.796875" style="3" customWidth="1"/>
  </cols>
  <sheetData>
    <row r="1" spans="1:3" ht="15.75">
      <c r="A1" s="2" t="s">
        <v>5</v>
      </c>
      <c r="B1" s="84"/>
      <c r="C1" s="84"/>
    </row>
    <row r="2" spans="1:3" ht="13.5" customHeight="1">
      <c r="A2" s="4" t="s">
        <v>6</v>
      </c>
      <c r="B2" s="84"/>
      <c r="C2" s="84"/>
    </row>
    <row r="3" spans="1:5" ht="16.5">
      <c r="A3" s="85" t="s">
        <v>164</v>
      </c>
      <c r="B3" s="85"/>
      <c r="C3" s="85"/>
      <c r="D3" s="85"/>
      <c r="E3" s="85"/>
    </row>
    <row r="4" spans="1:5" ht="15.75" customHeight="1">
      <c r="A4" s="85" t="s">
        <v>165</v>
      </c>
      <c r="B4" s="85"/>
      <c r="C4" s="85"/>
      <c r="D4" s="85"/>
      <c r="E4" s="85"/>
    </row>
    <row r="5" spans="3:5" ht="15.75">
      <c r="C5" s="83" t="s">
        <v>4</v>
      </c>
      <c r="D5" s="83"/>
      <c r="E5" s="83"/>
    </row>
    <row r="6" spans="1:5" ht="39.75" customHeight="1">
      <c r="A6" s="7" t="s">
        <v>9</v>
      </c>
      <c r="B6" s="8" t="s">
        <v>0</v>
      </c>
      <c r="C6" s="9" t="s">
        <v>140</v>
      </c>
      <c r="D6" s="9" t="s">
        <v>157</v>
      </c>
      <c r="E6" s="9" t="s">
        <v>158</v>
      </c>
    </row>
    <row r="7" spans="1:5" ht="18.75" customHeight="1">
      <c r="A7" s="10" t="s">
        <v>10</v>
      </c>
      <c r="B7" s="11" t="s">
        <v>163</v>
      </c>
      <c r="C7" s="67">
        <f>C8+C16+C24+C27</f>
        <v>1644930</v>
      </c>
      <c r="D7" s="67">
        <f>D8+D16+D24+D27+D46+D12+D42+D36</f>
        <v>-206000</v>
      </c>
      <c r="E7" s="67">
        <f>E8+E16+E24+E27+E46+E12+E42+E36</f>
        <v>1438930</v>
      </c>
    </row>
    <row r="8" spans="1:5" ht="18.75" customHeight="1">
      <c r="A8" s="10" t="s">
        <v>11</v>
      </c>
      <c r="B8" s="12" t="s">
        <v>12</v>
      </c>
      <c r="C8" s="67">
        <f aca="true" t="shared" si="0" ref="C8:E9">C9</f>
        <v>1249030</v>
      </c>
      <c r="D8" s="67">
        <f t="shared" si="0"/>
        <v>-206000</v>
      </c>
      <c r="E8" s="67">
        <f t="shared" si="0"/>
        <v>1043030</v>
      </c>
    </row>
    <row r="9" spans="1:5" ht="18.75" customHeight="1">
      <c r="A9" s="10" t="s">
        <v>13</v>
      </c>
      <c r="B9" s="11" t="s">
        <v>14</v>
      </c>
      <c r="C9" s="67">
        <f t="shared" si="0"/>
        <v>1249030</v>
      </c>
      <c r="D9" s="67">
        <f t="shared" si="0"/>
        <v>-206000</v>
      </c>
      <c r="E9" s="67">
        <f t="shared" si="0"/>
        <v>1043030</v>
      </c>
    </row>
    <row r="10" spans="1:5" ht="66">
      <c r="A10" s="13" t="s">
        <v>15</v>
      </c>
      <c r="B10" s="14" t="s">
        <v>16</v>
      </c>
      <c r="C10" s="68">
        <v>1249030</v>
      </c>
      <c r="D10" s="68">
        <v>-206000</v>
      </c>
      <c r="E10" s="68">
        <f>C10+D10</f>
        <v>1043030</v>
      </c>
    </row>
    <row r="11" spans="1:5" ht="77.25" customHeight="1" hidden="1">
      <c r="A11" s="13" t="s">
        <v>17</v>
      </c>
      <c r="B11" s="15" t="s">
        <v>150</v>
      </c>
      <c r="C11" s="69">
        <v>0</v>
      </c>
      <c r="D11" s="69">
        <v>0</v>
      </c>
      <c r="E11" s="69">
        <v>0</v>
      </c>
    </row>
    <row r="12" spans="1:5" ht="15.75" hidden="1">
      <c r="A12" s="16" t="s">
        <v>19</v>
      </c>
      <c r="B12" s="17" t="s">
        <v>20</v>
      </c>
      <c r="C12" s="70">
        <f>C13</f>
        <v>0</v>
      </c>
      <c r="D12" s="70">
        <f>D13</f>
        <v>0</v>
      </c>
      <c r="E12" s="70">
        <f>E13</f>
        <v>0</v>
      </c>
    </row>
    <row r="13" spans="1:5" ht="16.5" hidden="1">
      <c r="A13" s="13" t="s">
        <v>21</v>
      </c>
      <c r="B13" s="18" t="s">
        <v>22</v>
      </c>
      <c r="C13" s="71">
        <f>C14+C15</f>
        <v>0</v>
      </c>
      <c r="D13" s="71">
        <f>D14+D15</f>
        <v>0</v>
      </c>
      <c r="E13" s="71">
        <f>E14+E15</f>
        <v>0</v>
      </c>
    </row>
    <row r="14" spans="1:5" ht="16.5" hidden="1">
      <c r="A14" s="13" t="s">
        <v>23</v>
      </c>
      <c r="B14" s="15" t="s">
        <v>22</v>
      </c>
      <c r="C14" s="69"/>
      <c r="D14" s="69"/>
      <c r="E14" s="69"/>
    </row>
    <row r="15" spans="1:5" ht="30" hidden="1">
      <c r="A15" s="13" t="s">
        <v>24</v>
      </c>
      <c r="B15" s="15" t="s">
        <v>25</v>
      </c>
      <c r="C15" s="69">
        <v>0</v>
      </c>
      <c r="D15" s="69">
        <v>0</v>
      </c>
      <c r="E15" s="69">
        <v>0</v>
      </c>
    </row>
    <row r="16" spans="1:5" ht="15.75">
      <c r="A16" s="16" t="s">
        <v>26</v>
      </c>
      <c r="B16" s="17" t="s">
        <v>27</v>
      </c>
      <c r="C16" s="70">
        <f>C17+C19</f>
        <v>68000</v>
      </c>
      <c r="D16" s="70">
        <f>D17+D19</f>
        <v>0</v>
      </c>
      <c r="E16" s="70">
        <f>E17+E19</f>
        <v>68000</v>
      </c>
    </row>
    <row r="17" spans="1:5" ht="16.5">
      <c r="A17" s="13" t="s">
        <v>28</v>
      </c>
      <c r="B17" s="18" t="s">
        <v>29</v>
      </c>
      <c r="C17" s="71">
        <f>C18</f>
        <v>31000</v>
      </c>
      <c r="D17" s="71">
        <f>D18</f>
        <v>0</v>
      </c>
      <c r="E17" s="71">
        <f>E18</f>
        <v>31000</v>
      </c>
    </row>
    <row r="18" spans="1:5" ht="45">
      <c r="A18" s="13" t="s">
        <v>30</v>
      </c>
      <c r="B18" s="15" t="s">
        <v>31</v>
      </c>
      <c r="C18" s="72">
        <v>31000</v>
      </c>
      <c r="D18" s="72">
        <v>0</v>
      </c>
      <c r="E18" s="72">
        <f>C18+D18</f>
        <v>31000</v>
      </c>
    </row>
    <row r="19" spans="1:5" ht="16.5">
      <c r="A19" s="13" t="s">
        <v>32</v>
      </c>
      <c r="B19" s="18" t="s">
        <v>33</v>
      </c>
      <c r="C19" s="73">
        <f>C20+C22</f>
        <v>37000</v>
      </c>
      <c r="D19" s="73">
        <f>D20+D22</f>
        <v>0</v>
      </c>
      <c r="E19" s="73">
        <f>E20+E22</f>
        <v>37000</v>
      </c>
    </row>
    <row r="20" spans="1:5" ht="49.5">
      <c r="A20" s="13" t="s">
        <v>34</v>
      </c>
      <c r="B20" s="19" t="s">
        <v>35</v>
      </c>
      <c r="C20" s="73">
        <f>C21</f>
        <v>28000</v>
      </c>
      <c r="D20" s="73">
        <f>D21</f>
        <v>0</v>
      </c>
      <c r="E20" s="73">
        <f>E21</f>
        <v>28000</v>
      </c>
    </row>
    <row r="21" spans="1:5" ht="60">
      <c r="A21" s="13" t="s">
        <v>36</v>
      </c>
      <c r="B21" s="15" t="s">
        <v>37</v>
      </c>
      <c r="C21" s="72">
        <v>28000</v>
      </c>
      <c r="D21" s="72">
        <v>0</v>
      </c>
      <c r="E21" s="72">
        <f>C21+D21</f>
        <v>28000</v>
      </c>
    </row>
    <row r="22" spans="1:5" ht="49.5">
      <c r="A22" s="13" t="s">
        <v>38</v>
      </c>
      <c r="B22" s="19" t="s">
        <v>39</v>
      </c>
      <c r="C22" s="73">
        <f>C23</f>
        <v>9000</v>
      </c>
      <c r="D22" s="73">
        <f>D23</f>
        <v>0</v>
      </c>
      <c r="E22" s="73">
        <f>E23</f>
        <v>9000</v>
      </c>
    </row>
    <row r="23" spans="1:5" ht="45">
      <c r="A23" s="13" t="s">
        <v>40</v>
      </c>
      <c r="B23" s="20" t="s">
        <v>41</v>
      </c>
      <c r="C23" s="69">
        <v>9000</v>
      </c>
      <c r="D23" s="69">
        <v>0</v>
      </c>
      <c r="E23" s="69">
        <f>C23+D23</f>
        <v>9000</v>
      </c>
    </row>
    <row r="24" spans="1:5" ht="15.75">
      <c r="A24" s="16" t="s">
        <v>42</v>
      </c>
      <c r="B24" s="17" t="s">
        <v>43</v>
      </c>
      <c r="C24" s="70">
        <f aca="true" t="shared" si="1" ref="C24:E25">C25</f>
        <v>13000</v>
      </c>
      <c r="D24" s="70">
        <f t="shared" si="1"/>
        <v>0</v>
      </c>
      <c r="E24" s="70">
        <f t="shared" si="1"/>
        <v>13000</v>
      </c>
    </row>
    <row r="25" spans="1:5" ht="33">
      <c r="A25" s="13" t="s">
        <v>44</v>
      </c>
      <c r="B25" s="21" t="s">
        <v>45</v>
      </c>
      <c r="C25" s="71">
        <f t="shared" si="1"/>
        <v>13000</v>
      </c>
      <c r="D25" s="71">
        <f t="shared" si="1"/>
        <v>0</v>
      </c>
      <c r="E25" s="71">
        <f t="shared" si="1"/>
        <v>13000</v>
      </c>
    </row>
    <row r="26" spans="1:5" ht="62.25" customHeight="1">
      <c r="A26" s="13" t="s">
        <v>46</v>
      </c>
      <c r="B26" s="22" t="s">
        <v>47</v>
      </c>
      <c r="C26" s="69">
        <v>13000</v>
      </c>
      <c r="D26" s="69">
        <v>0</v>
      </c>
      <c r="E26" s="69">
        <f>C26+D26</f>
        <v>13000</v>
      </c>
    </row>
    <row r="27" spans="1:5" ht="30">
      <c r="A27" s="16" t="s">
        <v>48</v>
      </c>
      <c r="B27" s="17" t="s">
        <v>49</v>
      </c>
      <c r="C27" s="70">
        <f>C28+C33</f>
        <v>314900</v>
      </c>
      <c r="D27" s="70">
        <f>D28+D33</f>
        <v>0</v>
      </c>
      <c r="E27" s="70">
        <f>E28+E33</f>
        <v>314900</v>
      </c>
    </row>
    <row r="28" spans="1:5" ht="66">
      <c r="A28" s="13" t="s">
        <v>50</v>
      </c>
      <c r="B28" s="18" t="s">
        <v>151</v>
      </c>
      <c r="C28" s="71">
        <f>C29+C31</f>
        <v>215300</v>
      </c>
      <c r="D28" s="71">
        <f>D29+D31</f>
        <v>0</v>
      </c>
      <c r="E28" s="71">
        <f>E29+E31</f>
        <v>215300</v>
      </c>
    </row>
    <row r="29" spans="1:5" ht="66">
      <c r="A29" s="13" t="s">
        <v>52</v>
      </c>
      <c r="B29" s="18" t="s">
        <v>53</v>
      </c>
      <c r="C29" s="71">
        <f>C30</f>
        <v>124500</v>
      </c>
      <c r="D29" s="71">
        <f>D30</f>
        <v>0</v>
      </c>
      <c r="E29" s="71">
        <f>E30</f>
        <v>124500</v>
      </c>
    </row>
    <row r="30" spans="1:5" ht="62.25" customHeight="1">
      <c r="A30" s="13" t="s">
        <v>54</v>
      </c>
      <c r="B30" s="23" t="s">
        <v>152</v>
      </c>
      <c r="C30" s="69">
        <v>124500</v>
      </c>
      <c r="D30" s="69">
        <v>0</v>
      </c>
      <c r="E30" s="69">
        <f>C30+D30</f>
        <v>124500</v>
      </c>
    </row>
    <row r="31" spans="1:5" ht="66">
      <c r="A31" s="13" t="s">
        <v>56</v>
      </c>
      <c r="B31" s="18" t="s">
        <v>153</v>
      </c>
      <c r="C31" s="71">
        <f>C32</f>
        <v>90800</v>
      </c>
      <c r="D31" s="71">
        <f>D32</f>
        <v>0</v>
      </c>
      <c r="E31" s="71">
        <f>E32</f>
        <v>90800</v>
      </c>
    </row>
    <row r="32" spans="1:5" ht="48.75" customHeight="1">
      <c r="A32" s="13" t="s">
        <v>58</v>
      </c>
      <c r="B32" s="15" t="s">
        <v>59</v>
      </c>
      <c r="C32" s="69">
        <v>90800</v>
      </c>
      <c r="D32" s="69">
        <v>0</v>
      </c>
      <c r="E32" s="69">
        <f>C32+D32</f>
        <v>90800</v>
      </c>
    </row>
    <row r="33" spans="1:5" ht="66.75" customHeight="1">
      <c r="A33" s="13" t="s">
        <v>60</v>
      </c>
      <c r="B33" s="19" t="s">
        <v>154</v>
      </c>
      <c r="C33" s="71">
        <f aca="true" t="shared" si="2" ref="C33:E34">C34</f>
        <v>99600</v>
      </c>
      <c r="D33" s="71">
        <f t="shared" si="2"/>
        <v>0</v>
      </c>
      <c r="E33" s="71">
        <f t="shared" si="2"/>
        <v>99600</v>
      </c>
    </row>
    <row r="34" spans="1:5" ht="66">
      <c r="A34" s="13" t="s">
        <v>62</v>
      </c>
      <c r="B34" s="19" t="s">
        <v>155</v>
      </c>
      <c r="C34" s="71">
        <f t="shared" si="2"/>
        <v>99600</v>
      </c>
      <c r="D34" s="71">
        <f t="shared" si="2"/>
        <v>0</v>
      </c>
      <c r="E34" s="71">
        <f t="shared" si="2"/>
        <v>99600</v>
      </c>
    </row>
    <row r="35" spans="1:5" ht="63.75" customHeight="1">
      <c r="A35" s="13" t="s">
        <v>64</v>
      </c>
      <c r="B35" s="23" t="s">
        <v>65</v>
      </c>
      <c r="C35" s="69">
        <v>99600</v>
      </c>
      <c r="D35" s="69">
        <v>0</v>
      </c>
      <c r="E35" s="69">
        <f>C35+D35</f>
        <v>99600</v>
      </c>
    </row>
    <row r="36" spans="1:5" ht="30" hidden="1">
      <c r="A36" s="16" t="s">
        <v>66</v>
      </c>
      <c r="B36" s="17" t="s">
        <v>67</v>
      </c>
      <c r="C36" s="70">
        <f>C37</f>
        <v>0</v>
      </c>
      <c r="D36" s="70">
        <f>D37</f>
        <v>0</v>
      </c>
      <c r="E36" s="70">
        <f>E37</f>
        <v>0</v>
      </c>
    </row>
    <row r="37" spans="1:5" ht="16.5" hidden="1">
      <c r="A37" s="13" t="s">
        <v>68</v>
      </c>
      <c r="B37" s="18" t="s">
        <v>69</v>
      </c>
      <c r="C37" s="71">
        <f>C38+C40</f>
        <v>0</v>
      </c>
      <c r="D37" s="71">
        <f>D38+D40</f>
        <v>0</v>
      </c>
      <c r="E37" s="71">
        <f>E38+E40</f>
        <v>0</v>
      </c>
    </row>
    <row r="38" spans="1:5" ht="16.5" hidden="1">
      <c r="A38" s="13" t="s">
        <v>70</v>
      </c>
      <c r="B38" s="18" t="s">
        <v>71</v>
      </c>
      <c r="C38" s="71">
        <f>C39</f>
        <v>0</v>
      </c>
      <c r="D38" s="71">
        <f>D39</f>
        <v>0</v>
      </c>
      <c r="E38" s="71">
        <f>E39</f>
        <v>0</v>
      </c>
    </row>
    <row r="39" spans="1:5" ht="30" hidden="1">
      <c r="A39" s="13" t="s">
        <v>72</v>
      </c>
      <c r="B39" s="15" t="s">
        <v>73</v>
      </c>
      <c r="C39" s="69"/>
      <c r="D39" s="69"/>
      <c r="E39" s="69"/>
    </row>
    <row r="40" spans="1:5" ht="18.75" customHeight="1" hidden="1">
      <c r="A40" s="13" t="s">
        <v>74</v>
      </c>
      <c r="B40" s="18" t="s">
        <v>75</v>
      </c>
      <c r="C40" s="71">
        <f>C41</f>
        <v>0</v>
      </c>
      <c r="D40" s="71">
        <f>D41</f>
        <v>0</v>
      </c>
      <c r="E40" s="71">
        <f>E41</f>
        <v>0</v>
      </c>
    </row>
    <row r="41" spans="1:5" s="24" customFormat="1" ht="15" customHeight="1" hidden="1">
      <c r="A41" s="13" t="s">
        <v>76</v>
      </c>
      <c r="B41" s="15" t="s">
        <v>77</v>
      </c>
      <c r="C41" s="69"/>
      <c r="D41" s="69"/>
      <c r="E41" s="69"/>
    </row>
    <row r="42" spans="1:5" s="24" customFormat="1" ht="16.5" hidden="1">
      <c r="A42" s="16" t="s">
        <v>78</v>
      </c>
      <c r="B42" s="17" t="s">
        <v>79</v>
      </c>
      <c r="C42" s="70">
        <f aca="true" t="shared" si="3" ref="C42:E44">C43</f>
        <v>0</v>
      </c>
      <c r="D42" s="70">
        <f t="shared" si="3"/>
        <v>0</v>
      </c>
      <c r="E42" s="70">
        <f t="shared" si="3"/>
        <v>0</v>
      </c>
    </row>
    <row r="43" spans="1:5" s="24" customFormat="1" ht="49.5" hidden="1">
      <c r="A43" s="13" t="s">
        <v>80</v>
      </c>
      <c r="B43" s="18" t="s">
        <v>81</v>
      </c>
      <c r="C43" s="71">
        <f t="shared" si="3"/>
        <v>0</v>
      </c>
      <c r="D43" s="71">
        <f t="shared" si="3"/>
        <v>0</v>
      </c>
      <c r="E43" s="71">
        <f t="shared" si="3"/>
        <v>0</v>
      </c>
    </row>
    <row r="44" spans="1:5" s="24" customFormat="1" ht="33" hidden="1">
      <c r="A44" s="13" t="s">
        <v>82</v>
      </c>
      <c r="B44" s="18" t="s">
        <v>83</v>
      </c>
      <c r="C44" s="71">
        <f t="shared" si="3"/>
        <v>0</v>
      </c>
      <c r="D44" s="71">
        <f t="shared" si="3"/>
        <v>0</v>
      </c>
      <c r="E44" s="71">
        <f t="shared" si="3"/>
        <v>0</v>
      </c>
    </row>
    <row r="45" spans="1:5" s="25" customFormat="1" ht="30" hidden="1">
      <c r="A45" s="13" t="s">
        <v>84</v>
      </c>
      <c r="B45" s="15" t="s">
        <v>3</v>
      </c>
      <c r="C45" s="69"/>
      <c r="D45" s="69"/>
      <c r="E45" s="69"/>
    </row>
    <row r="46" spans="1:5" s="25" customFormat="1" ht="15.75" hidden="1">
      <c r="A46" s="16" t="s">
        <v>85</v>
      </c>
      <c r="B46" s="17" t="s">
        <v>86</v>
      </c>
      <c r="C46" s="70">
        <f aca="true" t="shared" si="4" ref="C46:E47">C47</f>
        <v>0</v>
      </c>
      <c r="D46" s="70">
        <f t="shared" si="4"/>
        <v>0</v>
      </c>
      <c r="E46" s="70">
        <f t="shared" si="4"/>
        <v>0</v>
      </c>
    </row>
    <row r="47" spans="1:5" s="25" customFormat="1" ht="16.5" hidden="1">
      <c r="A47" s="13" t="s">
        <v>87</v>
      </c>
      <c r="B47" s="18" t="s">
        <v>86</v>
      </c>
      <c r="C47" s="71">
        <f t="shared" si="4"/>
        <v>0</v>
      </c>
      <c r="D47" s="71">
        <f t="shared" si="4"/>
        <v>0</v>
      </c>
      <c r="E47" s="71">
        <f t="shared" si="4"/>
        <v>0</v>
      </c>
    </row>
    <row r="48" spans="1:5" s="24" customFormat="1" ht="16.5" hidden="1">
      <c r="A48" s="13" t="s">
        <v>88</v>
      </c>
      <c r="B48" s="26" t="s">
        <v>89</v>
      </c>
      <c r="C48" s="74"/>
      <c r="D48" s="74"/>
      <c r="E48" s="74"/>
    </row>
    <row r="49" spans="1:5" s="24" customFormat="1" ht="16.5">
      <c r="A49" s="1"/>
      <c r="B49" s="27" t="s">
        <v>90</v>
      </c>
      <c r="C49" s="75">
        <f>C7</f>
        <v>1644930</v>
      </c>
      <c r="D49" s="75">
        <f>D7</f>
        <v>-206000</v>
      </c>
      <c r="E49" s="75">
        <f>E7</f>
        <v>1438930</v>
      </c>
    </row>
    <row r="50" spans="1:5" s="24" customFormat="1" ht="16.5">
      <c r="A50" s="28" t="s">
        <v>91</v>
      </c>
      <c r="B50" s="29" t="s">
        <v>92</v>
      </c>
      <c r="C50" s="76">
        <f>C51</f>
        <v>5529287.32</v>
      </c>
      <c r="D50" s="76">
        <f>D51</f>
        <v>206000</v>
      </c>
      <c r="E50" s="76">
        <f>E51</f>
        <v>5735287.32</v>
      </c>
    </row>
    <row r="51" spans="1:5" s="24" customFormat="1" ht="33">
      <c r="A51" s="30" t="s">
        <v>93</v>
      </c>
      <c r="B51" s="31" t="s">
        <v>94</v>
      </c>
      <c r="C51" s="77">
        <f>C52+C57+C64+C71</f>
        <v>5529287.32</v>
      </c>
      <c r="D51" s="77">
        <f>D52+D57+D64+D71+D70</f>
        <v>206000</v>
      </c>
      <c r="E51" s="77">
        <f>E52+E57+E64+E71</f>
        <v>5735287.32</v>
      </c>
    </row>
    <row r="52" spans="1:5" s="24" customFormat="1" ht="33">
      <c r="A52" s="30" t="s">
        <v>95</v>
      </c>
      <c r="B52" s="31" t="s">
        <v>96</v>
      </c>
      <c r="C52" s="77">
        <f>C53+C55</f>
        <v>3592704.36</v>
      </c>
      <c r="D52" s="77">
        <f>D53+D55</f>
        <v>206000</v>
      </c>
      <c r="E52" s="77">
        <f>E53+E55</f>
        <v>3798704.36</v>
      </c>
    </row>
    <row r="53" spans="1:5" ht="15.75">
      <c r="A53" s="32" t="s">
        <v>97</v>
      </c>
      <c r="B53" s="33" t="s">
        <v>98</v>
      </c>
      <c r="C53" s="78">
        <f>C54</f>
        <v>40950</v>
      </c>
      <c r="D53" s="78">
        <f>D54</f>
        <v>0</v>
      </c>
      <c r="E53" s="78">
        <f>E54</f>
        <v>40950</v>
      </c>
    </row>
    <row r="54" spans="1:5" ht="15.75">
      <c r="A54" s="32" t="s">
        <v>99</v>
      </c>
      <c r="B54" s="34" t="s">
        <v>100</v>
      </c>
      <c r="C54" s="79">
        <v>40950</v>
      </c>
      <c r="D54" s="79">
        <v>0</v>
      </c>
      <c r="E54" s="79">
        <f>C54+D54</f>
        <v>40950</v>
      </c>
    </row>
    <row r="55" spans="1:5" ht="31.5">
      <c r="A55" s="32" t="s">
        <v>101</v>
      </c>
      <c r="B55" s="35" t="s">
        <v>102</v>
      </c>
      <c r="C55" s="80">
        <f>C56</f>
        <v>3551754.36</v>
      </c>
      <c r="D55" s="80">
        <f>D56</f>
        <v>206000</v>
      </c>
      <c r="E55" s="80">
        <f>E56</f>
        <v>3757754.36</v>
      </c>
    </row>
    <row r="56" spans="1:5" s="24" customFormat="1" ht="34.5" customHeight="1">
      <c r="A56" s="32" t="s">
        <v>103</v>
      </c>
      <c r="B56" s="34" t="s">
        <v>104</v>
      </c>
      <c r="C56" s="79">
        <v>3551754.36</v>
      </c>
      <c r="D56" s="79">
        <v>206000</v>
      </c>
      <c r="E56" s="79">
        <f>C56+D56</f>
        <v>3757754.36</v>
      </c>
    </row>
    <row r="57" spans="1:5" s="24" customFormat="1" ht="33">
      <c r="A57" s="30" t="s">
        <v>105</v>
      </c>
      <c r="B57" s="31" t="s">
        <v>106</v>
      </c>
      <c r="C57" s="81">
        <f>C58+C60+C62</f>
        <v>0</v>
      </c>
      <c r="D57" s="81">
        <f>D58+D60+D62</f>
        <v>0</v>
      </c>
      <c r="E57" s="81">
        <f>E58+E60+E62</f>
        <v>0</v>
      </c>
    </row>
    <row r="58" spans="1:5" s="24" customFormat="1" ht="78.75" hidden="1">
      <c r="A58" s="32" t="s">
        <v>107</v>
      </c>
      <c r="B58" s="36" t="s">
        <v>156</v>
      </c>
      <c r="C58" s="80">
        <f>C59</f>
        <v>0</v>
      </c>
      <c r="D58" s="80">
        <f>D59</f>
        <v>0</v>
      </c>
      <c r="E58" s="80">
        <f>E59</f>
        <v>0</v>
      </c>
    </row>
    <row r="59" spans="1:5" s="24" customFormat="1" ht="67.5" customHeight="1" hidden="1">
      <c r="A59" s="32" t="s">
        <v>109</v>
      </c>
      <c r="B59" s="37" t="s">
        <v>110</v>
      </c>
      <c r="C59" s="79">
        <v>0</v>
      </c>
      <c r="D59" s="79">
        <v>0</v>
      </c>
      <c r="E59" s="79">
        <v>0</v>
      </c>
    </row>
    <row r="60" spans="1:5" s="24" customFormat="1" ht="64.5" customHeight="1">
      <c r="A60" s="32" t="s">
        <v>111</v>
      </c>
      <c r="B60" s="36" t="s">
        <v>112</v>
      </c>
      <c r="C60" s="80">
        <f>C61</f>
        <v>0</v>
      </c>
      <c r="D60" s="80">
        <f>D61</f>
        <v>0</v>
      </c>
      <c r="E60" s="80">
        <f>E61</f>
        <v>0</v>
      </c>
    </row>
    <row r="61" spans="1:5" ht="36" customHeight="1">
      <c r="A61" s="32" t="s">
        <v>113</v>
      </c>
      <c r="B61" s="37" t="s">
        <v>114</v>
      </c>
      <c r="C61" s="79">
        <v>0</v>
      </c>
      <c r="D61" s="79"/>
      <c r="E61" s="79">
        <f>C61+D61</f>
        <v>0</v>
      </c>
    </row>
    <row r="62" spans="1:5" ht="15.75" hidden="1">
      <c r="A62" s="32" t="s">
        <v>115</v>
      </c>
      <c r="B62" s="36" t="s">
        <v>116</v>
      </c>
      <c r="C62" s="80">
        <f>C63</f>
        <v>0</v>
      </c>
      <c r="D62" s="80">
        <f>D63</f>
        <v>0</v>
      </c>
      <c r="E62" s="80">
        <f>E63</f>
        <v>0</v>
      </c>
    </row>
    <row r="63" spans="1:5" ht="15.75" hidden="1">
      <c r="A63" s="32" t="s">
        <v>117</v>
      </c>
      <c r="B63" s="37" t="s">
        <v>118</v>
      </c>
      <c r="C63" s="79"/>
      <c r="D63" s="79"/>
      <c r="E63" s="79"/>
    </row>
    <row r="64" spans="1:5" ht="33">
      <c r="A64" s="30" t="s">
        <v>119</v>
      </c>
      <c r="B64" s="31" t="s">
        <v>120</v>
      </c>
      <c r="C64" s="81">
        <f>C65+C67+C70</f>
        <v>277607</v>
      </c>
      <c r="D64" s="81">
        <f>D65+D67</f>
        <v>0</v>
      </c>
      <c r="E64" s="81">
        <f>E65+E67+E70</f>
        <v>277607</v>
      </c>
    </row>
    <row r="65" spans="1:5" ht="31.5">
      <c r="A65" s="38" t="s">
        <v>121</v>
      </c>
      <c r="B65" s="39" t="s">
        <v>122</v>
      </c>
      <c r="C65" s="80">
        <f>C66</f>
        <v>14500</v>
      </c>
      <c r="D65" s="80">
        <f>D66</f>
        <v>0</v>
      </c>
      <c r="E65" s="80">
        <f>E66</f>
        <v>14500</v>
      </c>
    </row>
    <row r="66" spans="1:5" ht="34.5" customHeight="1">
      <c r="A66" s="32" t="s">
        <v>123</v>
      </c>
      <c r="B66" s="40" t="s">
        <v>124</v>
      </c>
      <c r="C66" s="79">
        <v>14500</v>
      </c>
      <c r="D66" s="79">
        <v>0</v>
      </c>
      <c r="E66" s="79">
        <f>C66+D66</f>
        <v>14500</v>
      </c>
    </row>
    <row r="67" spans="1:5" ht="31.5">
      <c r="A67" s="32" t="s">
        <v>125</v>
      </c>
      <c r="B67" s="39" t="s">
        <v>126</v>
      </c>
      <c r="C67" s="80">
        <f>C68</f>
        <v>244500</v>
      </c>
      <c r="D67" s="80">
        <f>D68</f>
        <v>0</v>
      </c>
      <c r="E67" s="80">
        <f>E68</f>
        <v>244500</v>
      </c>
    </row>
    <row r="68" spans="1:5" ht="35.25" customHeight="1">
      <c r="A68" s="32" t="s">
        <v>127</v>
      </c>
      <c r="B68" s="41" t="s">
        <v>128</v>
      </c>
      <c r="C68" s="79">
        <v>244500</v>
      </c>
      <c r="D68" s="79"/>
      <c r="E68" s="79">
        <f>C68+D68</f>
        <v>244500</v>
      </c>
    </row>
    <row r="69" spans="1:5" ht="35.25" customHeight="1">
      <c r="A69" s="32" t="s">
        <v>167</v>
      </c>
      <c r="B69" s="43" t="s">
        <v>169</v>
      </c>
      <c r="C69" s="79">
        <v>18607</v>
      </c>
      <c r="D69" s="79">
        <f>D70</f>
        <v>0</v>
      </c>
      <c r="E69" s="79">
        <f>E70</f>
        <v>18607</v>
      </c>
    </row>
    <row r="70" spans="1:5" ht="35.25" customHeight="1">
      <c r="A70" s="32" t="s">
        <v>168</v>
      </c>
      <c r="B70" s="41" t="s">
        <v>170</v>
      </c>
      <c r="C70" s="79">
        <v>18607</v>
      </c>
      <c r="D70" s="79">
        <v>0</v>
      </c>
      <c r="E70" s="79">
        <v>18607</v>
      </c>
    </row>
    <row r="71" spans="1:5" ht="16.5">
      <c r="A71" s="30" t="s">
        <v>129</v>
      </c>
      <c r="B71" s="42" t="s">
        <v>1</v>
      </c>
      <c r="C71" s="81">
        <f>C73+C75</f>
        <v>1658975.96</v>
      </c>
      <c r="D71" s="81">
        <f>D72+D74</f>
        <v>0</v>
      </c>
      <c r="E71" s="81">
        <f>E72+E74</f>
        <v>1658975.96</v>
      </c>
    </row>
    <row r="72" spans="1:5" ht="63">
      <c r="A72" s="38" t="s">
        <v>130</v>
      </c>
      <c r="B72" s="43" t="s">
        <v>131</v>
      </c>
      <c r="C72" s="80">
        <f>C73</f>
        <v>41600</v>
      </c>
      <c r="D72" s="80">
        <f>D73</f>
        <v>0</v>
      </c>
      <c r="E72" s="80">
        <f>E73</f>
        <v>41600</v>
      </c>
    </row>
    <row r="73" spans="1:5" ht="51.75" customHeight="1">
      <c r="A73" s="32" t="s">
        <v>132</v>
      </c>
      <c r="B73" s="44" t="s">
        <v>133</v>
      </c>
      <c r="C73" s="79">
        <v>41600</v>
      </c>
      <c r="D73" s="79"/>
      <c r="E73" s="79">
        <f>C73+D73</f>
        <v>41600</v>
      </c>
    </row>
    <row r="74" spans="1:5" ht="16.5">
      <c r="A74" s="38" t="s">
        <v>159</v>
      </c>
      <c r="B74" s="35" t="s">
        <v>161</v>
      </c>
      <c r="C74" s="71">
        <f>C75</f>
        <v>1617375.96</v>
      </c>
      <c r="D74" s="71">
        <f>D75</f>
        <v>0</v>
      </c>
      <c r="E74" s="71">
        <f>E75</f>
        <v>1617375.96</v>
      </c>
    </row>
    <row r="75" spans="1:5" ht="15.75">
      <c r="A75" s="38" t="s">
        <v>160</v>
      </c>
      <c r="B75" s="44" t="s">
        <v>162</v>
      </c>
      <c r="C75" s="69">
        <v>1617375.96</v>
      </c>
      <c r="D75" s="69"/>
      <c r="E75" s="69">
        <f>C75+D75</f>
        <v>1617375.96</v>
      </c>
    </row>
    <row r="76" spans="1:5" ht="33" hidden="1">
      <c r="A76" s="30" t="s">
        <v>134</v>
      </c>
      <c r="B76" s="42" t="s">
        <v>135</v>
      </c>
      <c r="C76" s="70">
        <f>C77</f>
        <v>0</v>
      </c>
      <c r="D76" s="70">
        <f>D77</f>
        <v>0</v>
      </c>
      <c r="E76" s="70">
        <f>E77</f>
        <v>0</v>
      </c>
    </row>
    <row r="77" spans="1:5" ht="51" customHeight="1" hidden="1">
      <c r="A77" s="32" t="s">
        <v>136</v>
      </c>
      <c r="B77" s="43" t="s">
        <v>137</v>
      </c>
      <c r="C77" s="69">
        <v>0</v>
      </c>
      <c r="D77" s="69">
        <v>0</v>
      </c>
      <c r="E77" s="69">
        <v>0</v>
      </c>
    </row>
    <row r="78" spans="1:5" ht="15" customHeight="1">
      <c r="A78" s="45"/>
      <c r="B78" s="46" t="s">
        <v>138</v>
      </c>
      <c r="C78" s="81">
        <f>C50+C7</f>
        <v>7174217.32</v>
      </c>
      <c r="D78" s="81">
        <v>0</v>
      </c>
      <c r="E78" s="81">
        <f>C78+D78</f>
        <v>7174217.32</v>
      </c>
    </row>
    <row r="79" spans="1:3" ht="15.75">
      <c r="A79" s="47"/>
      <c r="B79" s="48"/>
      <c r="C79" s="49"/>
    </row>
    <row r="80" spans="1:3" ht="15.75">
      <c r="A80" s="47"/>
      <c r="B80" s="48"/>
      <c r="C80" s="49"/>
    </row>
    <row r="81" spans="1:3" ht="15.75">
      <c r="A81" s="47"/>
      <c r="B81" s="48"/>
      <c r="C81" s="49"/>
    </row>
    <row r="82" spans="1:3" ht="15.75">
      <c r="A82" s="47"/>
      <c r="B82" s="48"/>
      <c r="C82" s="49"/>
    </row>
    <row r="83" spans="1:3" ht="15.75">
      <c r="A83" s="47"/>
      <c r="B83" s="48"/>
      <c r="C83" s="49"/>
    </row>
    <row r="84" spans="1:3" ht="15.75">
      <c r="A84" s="47"/>
      <c r="B84" s="48"/>
      <c r="C84" s="49"/>
    </row>
    <row r="85" spans="1:3" ht="15.75">
      <c r="A85" s="47"/>
      <c r="B85" s="48"/>
      <c r="C85" s="49"/>
    </row>
    <row r="86" spans="1:3" ht="15.75">
      <c r="A86" s="47"/>
      <c r="B86" s="48"/>
      <c r="C86" s="49"/>
    </row>
    <row r="87" spans="1:3" ht="15.75">
      <c r="A87" s="47"/>
      <c r="B87" s="48"/>
      <c r="C87" s="49"/>
    </row>
    <row r="88" spans="1:3" ht="15.75">
      <c r="A88" s="47"/>
      <c r="B88" s="48"/>
      <c r="C88" s="49"/>
    </row>
    <row r="89" spans="1:3" ht="15.75">
      <c r="A89" s="47"/>
      <c r="B89" s="48"/>
      <c r="C89" s="49"/>
    </row>
    <row r="90" spans="1:3" ht="15.75">
      <c r="A90" s="47"/>
      <c r="B90" s="48"/>
      <c r="C90" s="49"/>
    </row>
    <row r="91" spans="1:3" ht="15.75">
      <c r="A91" s="47"/>
      <c r="B91" s="48"/>
      <c r="C91" s="49"/>
    </row>
    <row r="92" spans="1:3" ht="15.75">
      <c r="A92" s="47"/>
      <c r="B92" s="48"/>
      <c r="C92" s="49"/>
    </row>
    <row r="93" spans="1:3" ht="15.75">
      <c r="A93" s="47"/>
      <c r="B93" s="48"/>
      <c r="C93" s="49"/>
    </row>
    <row r="94" spans="1:3" ht="15.75">
      <c r="A94" s="47"/>
      <c r="B94" s="48"/>
      <c r="C94" s="49"/>
    </row>
    <row r="95" spans="1:3" ht="15.75">
      <c r="A95" s="47"/>
      <c r="B95" s="48"/>
      <c r="C95" s="49"/>
    </row>
    <row r="96" spans="1:3" ht="15.75">
      <c r="A96" s="47"/>
      <c r="B96" s="48"/>
      <c r="C96" s="49"/>
    </row>
    <row r="97" spans="1:3" ht="15.75">
      <c r="A97" s="47"/>
      <c r="B97" s="48"/>
      <c r="C97" s="49"/>
    </row>
    <row r="98" spans="1:3" ht="15.75">
      <c r="A98" s="47"/>
      <c r="B98" s="48"/>
      <c r="C98" s="49"/>
    </row>
    <row r="99" spans="1:3" ht="15.75">
      <c r="A99" s="47"/>
      <c r="B99" s="48"/>
      <c r="C99" s="49"/>
    </row>
    <row r="100" spans="1:3" ht="15.75">
      <c r="A100" s="47"/>
      <c r="B100" s="48"/>
      <c r="C100" s="49"/>
    </row>
    <row r="101" spans="1:3" ht="15.75">
      <c r="A101" s="47"/>
      <c r="B101" s="48"/>
      <c r="C101" s="49"/>
    </row>
    <row r="102" spans="1:3" ht="15.75">
      <c r="A102" s="47"/>
      <c r="B102" s="48"/>
      <c r="C102" s="49"/>
    </row>
    <row r="103" spans="1:3" ht="15.75">
      <c r="A103" s="47"/>
      <c r="B103" s="48"/>
      <c r="C103" s="49"/>
    </row>
    <row r="104" spans="1:3" ht="15.75">
      <c r="A104" s="47"/>
      <c r="B104" s="48"/>
      <c r="C104" s="49"/>
    </row>
    <row r="105" spans="1:3" ht="15.75">
      <c r="A105" s="47"/>
      <c r="B105" s="48"/>
      <c r="C105" s="49"/>
    </row>
    <row r="106" spans="1:3" ht="15.75">
      <c r="A106" s="47"/>
      <c r="B106" s="48"/>
      <c r="C106" s="49"/>
    </row>
    <row r="107" spans="1:3" ht="15.75">
      <c r="A107" s="47"/>
      <c r="B107" s="48"/>
      <c r="C107" s="49"/>
    </row>
    <row r="108" spans="1:3" ht="15.75">
      <c r="A108" s="47"/>
      <c r="B108" s="48"/>
      <c r="C108" s="49"/>
    </row>
    <row r="109" spans="1:3" ht="15.75">
      <c r="A109" s="47"/>
      <c r="B109" s="48"/>
      <c r="C109" s="49"/>
    </row>
    <row r="110" spans="1:3" ht="15.75">
      <c r="A110" s="47"/>
      <c r="B110" s="48"/>
      <c r="C110" s="49"/>
    </row>
    <row r="111" spans="1:3" ht="15.75">
      <c r="A111" s="47"/>
      <c r="B111" s="48"/>
      <c r="C111" s="49"/>
    </row>
    <row r="112" spans="1:3" ht="15.75">
      <c r="A112" s="47"/>
      <c r="B112" s="48"/>
      <c r="C112" s="49"/>
    </row>
    <row r="113" spans="1:3" ht="15.75">
      <c r="A113" s="47"/>
      <c r="B113" s="48"/>
      <c r="C113" s="49"/>
    </row>
    <row r="114" spans="1:3" ht="15.75">
      <c r="A114" s="47"/>
      <c r="B114" s="48"/>
      <c r="C114" s="49"/>
    </row>
    <row r="115" spans="1:3" ht="15.75">
      <c r="A115" s="47"/>
      <c r="B115" s="48"/>
      <c r="C115" s="49"/>
    </row>
    <row r="116" spans="1:3" ht="15.75">
      <c r="A116" s="47"/>
      <c r="B116" s="48"/>
      <c r="C116" s="49"/>
    </row>
    <row r="117" spans="1:3" ht="15.75">
      <c r="A117" s="47"/>
      <c r="B117" s="48"/>
      <c r="C117" s="49"/>
    </row>
    <row r="118" spans="1:3" ht="15.75">
      <c r="A118" s="47"/>
      <c r="B118" s="48"/>
      <c r="C118" s="49"/>
    </row>
    <row r="119" spans="1:3" ht="15.75">
      <c r="A119" s="47"/>
      <c r="B119" s="48"/>
      <c r="C119" s="49"/>
    </row>
    <row r="120" spans="1:3" ht="15.75">
      <c r="A120" s="47"/>
      <c r="B120" s="48"/>
      <c r="C120" s="49"/>
    </row>
    <row r="121" spans="1:3" ht="15.75">
      <c r="A121" s="47"/>
      <c r="B121" s="48"/>
      <c r="C121" s="49"/>
    </row>
    <row r="122" spans="1:3" ht="15.75">
      <c r="A122" s="47"/>
      <c r="B122" s="48"/>
      <c r="C122" s="49"/>
    </row>
    <row r="123" spans="1:3" ht="15.75">
      <c r="A123" s="47"/>
      <c r="B123" s="48"/>
      <c r="C123" s="49"/>
    </row>
    <row r="124" spans="1:3" ht="15.75">
      <c r="A124" s="47"/>
      <c r="B124" s="48"/>
      <c r="C124" s="49"/>
    </row>
    <row r="125" spans="1:3" ht="15.75">
      <c r="A125" s="47"/>
      <c r="B125" s="48"/>
      <c r="C125" s="49"/>
    </row>
    <row r="126" spans="1:3" ht="15.75">
      <c r="A126" s="47"/>
      <c r="B126" s="48"/>
      <c r="C126" s="49"/>
    </row>
    <row r="127" spans="1:3" ht="15.75">
      <c r="A127" s="47"/>
      <c r="B127" s="48"/>
      <c r="C127" s="49"/>
    </row>
    <row r="128" spans="1:3" ht="15.75">
      <c r="A128" s="47"/>
      <c r="B128" s="48"/>
      <c r="C128" s="49"/>
    </row>
    <row r="129" spans="1:3" ht="15.75">
      <c r="A129" s="47"/>
      <c r="B129" s="48"/>
      <c r="C129" s="49"/>
    </row>
    <row r="130" spans="1:3" ht="15.75">
      <c r="A130" s="47"/>
      <c r="B130" s="48"/>
      <c r="C130" s="49"/>
    </row>
    <row r="131" spans="1:3" ht="15.75">
      <c r="A131" s="47"/>
      <c r="B131" s="48"/>
      <c r="C131" s="49"/>
    </row>
    <row r="132" spans="1:3" ht="15.75">
      <c r="A132" s="47"/>
      <c r="B132" s="48"/>
      <c r="C132" s="49"/>
    </row>
    <row r="133" spans="1:3" ht="15.75">
      <c r="A133" s="47"/>
      <c r="B133" s="48"/>
      <c r="C133" s="49"/>
    </row>
    <row r="134" spans="1:3" ht="15.75">
      <c r="A134" s="47"/>
      <c r="B134" s="48"/>
      <c r="C134" s="49"/>
    </row>
    <row r="135" spans="1:3" ht="15.75">
      <c r="A135" s="47"/>
      <c r="B135" s="48"/>
      <c r="C135" s="49"/>
    </row>
    <row r="136" spans="1:3" ht="15.75">
      <c r="A136" s="47"/>
      <c r="B136" s="48"/>
      <c r="C136" s="49"/>
    </row>
    <row r="137" spans="1:3" ht="15.75">
      <c r="A137" s="47"/>
      <c r="B137" s="48"/>
      <c r="C137" s="49"/>
    </row>
    <row r="138" spans="1:3" ht="15.75">
      <c r="A138" s="47"/>
      <c r="B138" s="48"/>
      <c r="C138" s="49"/>
    </row>
    <row r="139" spans="1:3" ht="15.75">
      <c r="A139" s="47"/>
      <c r="B139" s="48"/>
      <c r="C139" s="49"/>
    </row>
    <row r="140" spans="1:3" ht="15.75">
      <c r="A140" s="47"/>
      <c r="B140" s="48"/>
      <c r="C140" s="49"/>
    </row>
    <row r="141" spans="1:3" ht="15.75">
      <c r="A141" s="47"/>
      <c r="B141" s="48"/>
      <c r="C141" s="49"/>
    </row>
    <row r="142" spans="1:3" ht="15.75">
      <c r="A142" s="47"/>
      <c r="B142" s="48"/>
      <c r="C142" s="49"/>
    </row>
    <row r="143" spans="1:3" ht="15.75">
      <c r="A143" s="47"/>
      <c r="B143" s="48"/>
      <c r="C143" s="49"/>
    </row>
    <row r="144" spans="1:3" ht="15.75">
      <c r="A144" s="47"/>
      <c r="B144" s="48"/>
      <c r="C144" s="49"/>
    </row>
    <row r="145" spans="1:3" ht="15.75">
      <c r="A145" s="47"/>
      <c r="B145" s="48"/>
      <c r="C145" s="49"/>
    </row>
    <row r="146" spans="1:3" ht="15.75">
      <c r="A146" s="47"/>
      <c r="B146" s="48"/>
      <c r="C146" s="49"/>
    </row>
    <row r="147" spans="1:3" ht="15.75">
      <c r="A147" s="47"/>
      <c r="B147" s="48"/>
      <c r="C147" s="49"/>
    </row>
    <row r="148" spans="1:3" ht="15.75">
      <c r="A148" s="47"/>
      <c r="B148" s="48"/>
      <c r="C148" s="49"/>
    </row>
    <row r="149" spans="1:3" ht="15.75">
      <c r="A149" s="47"/>
      <c r="B149" s="48"/>
      <c r="C149" s="49"/>
    </row>
    <row r="150" spans="1:3" ht="15.75">
      <c r="A150" s="47"/>
      <c r="B150" s="48"/>
      <c r="C150" s="49"/>
    </row>
    <row r="151" spans="1:3" ht="15.75">
      <c r="A151" s="47"/>
      <c r="B151" s="48"/>
      <c r="C151" s="49"/>
    </row>
    <row r="152" spans="1:3" ht="15.75">
      <c r="A152" s="47"/>
      <c r="B152" s="48"/>
      <c r="C152" s="49"/>
    </row>
    <row r="153" spans="1:3" ht="15.75">
      <c r="A153" s="47"/>
      <c r="B153" s="48"/>
      <c r="C153" s="49"/>
    </row>
    <row r="154" spans="1:3" ht="15.75">
      <c r="A154" s="47"/>
      <c r="B154" s="48"/>
      <c r="C154" s="49"/>
    </row>
    <row r="155" spans="1:3" ht="15.75">
      <c r="A155" s="47"/>
      <c r="B155" s="48"/>
      <c r="C155" s="49"/>
    </row>
    <row r="156" spans="1:3" ht="15.75">
      <c r="A156" s="47"/>
      <c r="B156" s="48"/>
      <c r="C156" s="49"/>
    </row>
    <row r="157" spans="1:3" ht="15.75">
      <c r="A157" s="47"/>
      <c r="B157" s="48"/>
      <c r="C157" s="49"/>
    </row>
    <row r="158" spans="1:3" ht="15.75">
      <c r="A158" s="47"/>
      <c r="B158" s="48"/>
      <c r="C158" s="49"/>
    </row>
    <row r="159" spans="1:3" ht="15.75">
      <c r="A159" s="47"/>
      <c r="B159" s="48"/>
      <c r="C159" s="49"/>
    </row>
    <row r="160" spans="1:3" ht="15.75">
      <c r="A160" s="47"/>
      <c r="B160" s="48"/>
      <c r="C160" s="49"/>
    </row>
    <row r="161" spans="1:3" ht="15.75">
      <c r="A161" s="47"/>
      <c r="B161" s="48"/>
      <c r="C161" s="49"/>
    </row>
    <row r="162" spans="1:3" ht="15.75">
      <c r="A162" s="47"/>
      <c r="B162" s="48"/>
      <c r="C162" s="49"/>
    </row>
    <row r="163" spans="1:3" ht="15.75">
      <c r="A163" s="47"/>
      <c r="B163" s="48"/>
      <c r="C163" s="49"/>
    </row>
    <row r="164" spans="1:3" ht="15.75">
      <c r="A164" s="47"/>
      <c r="B164" s="48"/>
      <c r="C164" s="49"/>
    </row>
    <row r="165" spans="1:3" ht="15.75">
      <c r="A165" s="47"/>
      <c r="B165" s="48"/>
      <c r="C165" s="49"/>
    </row>
    <row r="166" spans="1:3" ht="15.75">
      <c r="A166" s="47"/>
      <c r="B166" s="48"/>
      <c r="C166" s="49"/>
    </row>
    <row r="167" spans="1:3" ht="15.75">
      <c r="A167" s="47"/>
      <c r="B167" s="48"/>
      <c r="C167" s="49"/>
    </row>
    <row r="168" spans="1:3" ht="15.75">
      <c r="A168" s="47"/>
      <c r="B168" s="48"/>
      <c r="C168" s="49"/>
    </row>
    <row r="169" spans="1:3" ht="15.75">
      <c r="A169" s="47"/>
      <c r="B169" s="48"/>
      <c r="C169" s="49"/>
    </row>
    <row r="170" spans="1:3" ht="15.75">
      <c r="A170" s="47"/>
      <c r="B170" s="48"/>
      <c r="C170" s="49"/>
    </row>
    <row r="171" spans="1:3" ht="15.75">
      <c r="A171" s="47"/>
      <c r="B171" s="48"/>
      <c r="C171" s="49"/>
    </row>
    <row r="172" spans="1:3" ht="15.75">
      <c r="A172" s="47"/>
      <c r="B172" s="48"/>
      <c r="C172" s="49"/>
    </row>
    <row r="173" spans="1:3" ht="15.75">
      <c r="A173" s="47"/>
      <c r="B173" s="48"/>
      <c r="C173" s="49"/>
    </row>
    <row r="174" spans="1:3" ht="15.75">
      <c r="A174" s="47"/>
      <c r="B174" s="48"/>
      <c r="C174" s="49"/>
    </row>
    <row r="175" spans="1:3" ht="15.75">
      <c r="A175" s="47"/>
      <c r="B175" s="48"/>
      <c r="C175" s="49"/>
    </row>
    <row r="176" spans="1:3" ht="15.75">
      <c r="A176" s="47"/>
      <c r="B176" s="48"/>
      <c r="C176" s="49"/>
    </row>
    <row r="177" spans="1:3" ht="15.75">
      <c r="A177" s="47"/>
      <c r="B177" s="48"/>
      <c r="C177" s="49"/>
    </row>
    <row r="178" spans="1:3" ht="15.75">
      <c r="A178" s="47"/>
      <c r="B178" s="48"/>
      <c r="C178" s="49"/>
    </row>
    <row r="179" spans="1:3" ht="15.75">
      <c r="A179" s="47"/>
      <c r="B179" s="48"/>
      <c r="C179" s="49"/>
    </row>
    <row r="180" spans="1:3" ht="15.75">
      <c r="A180" s="47"/>
      <c r="B180" s="48"/>
      <c r="C180" s="49"/>
    </row>
    <row r="181" spans="1:3" ht="15.75">
      <c r="A181" s="47"/>
      <c r="B181" s="48"/>
      <c r="C181" s="49"/>
    </row>
    <row r="182" spans="1:3" ht="15.75">
      <c r="A182" s="47"/>
      <c r="B182" s="48"/>
      <c r="C182" s="49"/>
    </row>
    <row r="183" spans="1:3" ht="15.75">
      <c r="A183" s="47"/>
      <c r="B183" s="48"/>
      <c r="C183" s="49"/>
    </row>
    <row r="184" spans="1:3" ht="15.75">
      <c r="A184" s="47"/>
      <c r="B184" s="48"/>
      <c r="C184" s="49"/>
    </row>
    <row r="185" spans="1:3" ht="15.75">
      <c r="A185" s="47"/>
      <c r="B185" s="48"/>
      <c r="C185" s="49"/>
    </row>
    <row r="186" spans="1:3" ht="15.75">
      <c r="A186" s="47"/>
      <c r="B186" s="48"/>
      <c r="C186" s="49"/>
    </row>
    <row r="187" spans="1:3" ht="15.75">
      <c r="A187" s="47"/>
      <c r="B187" s="48"/>
      <c r="C187" s="49"/>
    </row>
    <row r="188" spans="1:3" ht="15.75">
      <c r="A188" s="47"/>
      <c r="B188" s="48"/>
      <c r="C188" s="49"/>
    </row>
    <row r="189" spans="1:3" ht="15.75">
      <c r="A189" s="47"/>
      <c r="B189" s="48"/>
      <c r="C189" s="49"/>
    </row>
    <row r="190" spans="1:3" ht="15.75">
      <c r="A190" s="47"/>
      <c r="B190" s="48"/>
      <c r="C190" s="49"/>
    </row>
    <row r="191" spans="1:3" ht="15.75">
      <c r="A191" s="47"/>
      <c r="B191" s="48"/>
      <c r="C191" s="49"/>
    </row>
    <row r="192" spans="1:3" ht="15.75">
      <c r="A192" s="47"/>
      <c r="B192" s="48"/>
      <c r="C192" s="49"/>
    </row>
    <row r="193" spans="1:3" ht="15.75">
      <c r="A193" s="47"/>
      <c r="B193" s="48"/>
      <c r="C193" s="49"/>
    </row>
    <row r="194" spans="1:3" ht="15.75">
      <c r="A194" s="47"/>
      <c r="B194" s="48"/>
      <c r="C194" s="49"/>
    </row>
    <row r="195" spans="1:3" ht="15.75">
      <c r="A195" s="47"/>
      <c r="B195" s="48"/>
      <c r="C195" s="49"/>
    </row>
    <row r="196" spans="1:3" ht="15.75">
      <c r="A196" s="47"/>
      <c r="B196" s="48"/>
      <c r="C196" s="49"/>
    </row>
    <row r="197" spans="1:3" ht="15.75">
      <c r="A197" s="47"/>
      <c r="B197" s="48"/>
      <c r="C197" s="49"/>
    </row>
    <row r="198" spans="1:3" ht="15.75">
      <c r="A198" s="47"/>
      <c r="B198" s="48"/>
      <c r="C198" s="49"/>
    </row>
    <row r="199" spans="1:3" ht="15.75">
      <c r="A199" s="47"/>
      <c r="B199" s="48"/>
      <c r="C199" s="49"/>
    </row>
    <row r="200" spans="1:3" ht="15.75">
      <c r="A200" s="47"/>
      <c r="B200" s="48"/>
      <c r="C200" s="49"/>
    </row>
    <row r="201" spans="1:3" ht="15.75">
      <c r="A201" s="47"/>
      <c r="B201" s="48"/>
      <c r="C201" s="49"/>
    </row>
    <row r="202" spans="1:3" ht="15.75">
      <c r="A202" s="47"/>
      <c r="B202" s="48"/>
      <c r="C202" s="49"/>
    </row>
    <row r="203" spans="1:3" ht="15.75">
      <c r="A203" s="47"/>
      <c r="B203" s="48"/>
      <c r="C203" s="49"/>
    </row>
    <row r="204" spans="1:3" ht="15.75">
      <c r="A204" s="47"/>
      <c r="B204" s="48"/>
      <c r="C204" s="49"/>
    </row>
    <row r="205" spans="1:3" ht="15.75">
      <c r="A205" s="47"/>
      <c r="B205" s="48"/>
      <c r="C205" s="49"/>
    </row>
    <row r="206" spans="1:3" ht="15.75">
      <c r="A206" s="47"/>
      <c r="B206" s="48"/>
      <c r="C206" s="49"/>
    </row>
    <row r="207" spans="1:3" ht="15.75">
      <c r="A207" s="47"/>
      <c r="B207" s="48"/>
      <c r="C207" s="49"/>
    </row>
    <row r="208" spans="1:3" ht="15.75">
      <c r="A208" s="47"/>
      <c r="B208" s="48"/>
      <c r="C208" s="49"/>
    </row>
    <row r="209" spans="1:3" ht="15.75">
      <c r="A209" s="47"/>
      <c r="B209" s="48"/>
      <c r="C209" s="49"/>
    </row>
    <row r="210" spans="1:3" ht="15.75">
      <c r="A210" s="47"/>
      <c r="B210" s="48"/>
      <c r="C210" s="49"/>
    </row>
    <row r="211" spans="1:3" ht="15.75">
      <c r="A211" s="47"/>
      <c r="B211" s="48"/>
      <c r="C211" s="49"/>
    </row>
    <row r="212" spans="1:3" ht="15.75">
      <c r="A212" s="47"/>
      <c r="B212" s="48"/>
      <c r="C212" s="49"/>
    </row>
    <row r="213" spans="1:3" ht="15.75">
      <c r="A213" s="47"/>
      <c r="B213" s="48"/>
      <c r="C213" s="49"/>
    </row>
    <row r="214" spans="1:3" ht="15.75">
      <c r="A214" s="47"/>
      <c r="B214" s="48"/>
      <c r="C214" s="49"/>
    </row>
    <row r="215" spans="1:3" ht="15.75">
      <c r="A215" s="47"/>
      <c r="B215" s="48"/>
      <c r="C215" s="49"/>
    </row>
    <row r="216" spans="1:3" ht="15.75">
      <c r="A216" s="47"/>
      <c r="B216" s="48"/>
      <c r="C216" s="49"/>
    </row>
    <row r="217" spans="1:3" ht="15.75">
      <c r="A217" s="47"/>
      <c r="B217" s="48"/>
      <c r="C217" s="49"/>
    </row>
    <row r="218" spans="1:3" ht="15.75">
      <c r="A218" s="47"/>
      <c r="B218" s="48"/>
      <c r="C218" s="49"/>
    </row>
    <row r="219" spans="1:3" ht="15.75">
      <c r="A219" s="47"/>
      <c r="B219" s="48"/>
      <c r="C219" s="49"/>
    </row>
    <row r="220" spans="1:3" ht="15.75">
      <c r="A220" s="47"/>
      <c r="B220" s="48"/>
      <c r="C220" s="49"/>
    </row>
    <row r="221" spans="1:3" ht="15.75">
      <c r="A221" s="47"/>
      <c r="B221" s="48"/>
      <c r="C221" s="49"/>
    </row>
    <row r="222" spans="1:3" ht="15.75">
      <c r="A222" s="47"/>
      <c r="B222" s="48"/>
      <c r="C222" s="49"/>
    </row>
    <row r="223" spans="1:3" ht="15.75">
      <c r="A223" s="47"/>
      <c r="B223" s="48"/>
      <c r="C223" s="49"/>
    </row>
    <row r="224" spans="1:3" ht="15.75">
      <c r="A224" s="47"/>
      <c r="B224" s="48"/>
      <c r="C224" s="49"/>
    </row>
    <row r="225" spans="1:3" ht="15.75">
      <c r="A225" s="47"/>
      <c r="B225" s="48"/>
      <c r="C225" s="49"/>
    </row>
    <row r="226" spans="1:3" ht="15.75">
      <c r="A226" s="47"/>
      <c r="B226" s="48"/>
      <c r="C226" s="49"/>
    </row>
    <row r="227" spans="1:3" ht="15.75">
      <c r="A227" s="47"/>
      <c r="B227" s="48"/>
      <c r="C227" s="49"/>
    </row>
    <row r="228" spans="1:3" ht="15.75">
      <c r="A228" s="47"/>
      <c r="B228" s="48"/>
      <c r="C228" s="49"/>
    </row>
    <row r="229" spans="1:3" ht="15.75">
      <c r="A229" s="47"/>
      <c r="B229" s="48"/>
      <c r="C229" s="49"/>
    </row>
    <row r="230" spans="1:3" ht="15.75">
      <c r="A230" s="47"/>
      <c r="B230" s="48"/>
      <c r="C230" s="49"/>
    </row>
    <row r="231" spans="1:3" ht="15.75">
      <c r="A231" s="47"/>
      <c r="B231" s="48"/>
      <c r="C231" s="49"/>
    </row>
    <row r="232" spans="1:3" ht="15.75">
      <c r="A232" s="47"/>
      <c r="B232" s="48"/>
      <c r="C232" s="49"/>
    </row>
    <row r="233" spans="1:3" ht="15.75">
      <c r="A233" s="47"/>
      <c r="B233" s="48"/>
      <c r="C233" s="49"/>
    </row>
    <row r="234" spans="1:3" ht="15.75">
      <c r="A234" s="47"/>
      <c r="B234" s="48"/>
      <c r="C234" s="49"/>
    </row>
    <row r="235" spans="1:3" ht="15.75">
      <c r="A235" s="47"/>
      <c r="B235" s="48"/>
      <c r="C235" s="49"/>
    </row>
    <row r="236" spans="1:3" ht="15.75">
      <c r="A236" s="47"/>
      <c r="B236" s="48"/>
      <c r="C236" s="49"/>
    </row>
    <row r="237" spans="1:3" ht="15.75">
      <c r="A237" s="47"/>
      <c r="B237" s="48"/>
      <c r="C237" s="49"/>
    </row>
    <row r="238" spans="1:3" ht="15.75">
      <c r="A238" s="47"/>
      <c r="B238" s="48"/>
      <c r="C238" s="49"/>
    </row>
    <row r="239" spans="1:3" ht="15.75">
      <c r="A239" s="47"/>
      <c r="B239" s="48"/>
      <c r="C239" s="49"/>
    </row>
    <row r="240" spans="1:3" ht="15.75">
      <c r="A240" s="47"/>
      <c r="B240" s="48"/>
      <c r="C240" s="49"/>
    </row>
    <row r="241" spans="1:3" ht="15.75">
      <c r="A241" s="47"/>
      <c r="B241" s="48"/>
      <c r="C241" s="49"/>
    </row>
    <row r="242" spans="1:3" ht="15.75">
      <c r="A242" s="47"/>
      <c r="B242" s="48"/>
      <c r="C242" s="49"/>
    </row>
    <row r="243" spans="1:3" ht="15.75">
      <c r="A243" s="47"/>
      <c r="B243" s="48"/>
      <c r="C243" s="49"/>
    </row>
    <row r="244" spans="1:3" ht="15.75">
      <c r="A244" s="47"/>
      <c r="B244" s="48"/>
      <c r="C244" s="49"/>
    </row>
    <row r="245" spans="1:3" ht="15.75">
      <c r="A245" s="47"/>
      <c r="B245" s="48"/>
      <c r="C245" s="49"/>
    </row>
    <row r="246" spans="1:3" ht="15.75">
      <c r="A246" s="47"/>
      <c r="B246" s="48"/>
      <c r="C246" s="49"/>
    </row>
    <row r="247" spans="1:3" ht="15.75">
      <c r="A247" s="47"/>
      <c r="B247" s="48"/>
      <c r="C247" s="49"/>
    </row>
    <row r="248" spans="1:3" ht="15.75">
      <c r="A248" s="47"/>
      <c r="B248" s="48"/>
      <c r="C248" s="49"/>
    </row>
    <row r="249" spans="1:3" ht="15.75">
      <c r="A249" s="47"/>
      <c r="B249" s="48"/>
      <c r="C249" s="49"/>
    </row>
    <row r="250" spans="1:3" ht="15.75">
      <c r="A250" s="47"/>
      <c r="B250" s="48"/>
      <c r="C250" s="49"/>
    </row>
    <row r="251" spans="1:3" ht="15.75">
      <c r="A251" s="47"/>
      <c r="B251" s="48"/>
      <c r="C251" s="49"/>
    </row>
    <row r="252" spans="1:3" ht="15.75">
      <c r="A252" s="47"/>
      <c r="B252" s="48"/>
      <c r="C252" s="49"/>
    </row>
    <row r="253" spans="1:3" ht="15.75">
      <c r="A253" s="47"/>
      <c r="B253" s="48"/>
      <c r="C253" s="49"/>
    </row>
    <row r="254" spans="1:3" ht="15.75">
      <c r="A254" s="47"/>
      <c r="B254" s="48"/>
      <c r="C254" s="49"/>
    </row>
    <row r="255" spans="1:3" ht="15.75">
      <c r="A255" s="47"/>
      <c r="B255" s="48"/>
      <c r="C255" s="49"/>
    </row>
    <row r="256" spans="1:3" ht="15.75">
      <c r="A256" s="47"/>
      <c r="B256" s="48"/>
      <c r="C256" s="49"/>
    </row>
    <row r="257" spans="1:3" ht="15.75">
      <c r="A257" s="47"/>
      <c r="B257" s="48"/>
      <c r="C257" s="49"/>
    </row>
    <row r="258" spans="1:3" ht="15.75">
      <c r="A258" s="47"/>
      <c r="B258" s="48"/>
      <c r="C258" s="49"/>
    </row>
    <row r="259" spans="1:3" ht="15.75">
      <c r="A259" s="47"/>
      <c r="B259" s="48"/>
      <c r="C259" s="49"/>
    </row>
    <row r="260" spans="1:3" ht="15.75">
      <c r="A260" s="47"/>
      <c r="B260" s="48"/>
      <c r="C260" s="49"/>
    </row>
    <row r="261" spans="1:3" ht="15.75">
      <c r="A261" s="47"/>
      <c r="B261" s="48"/>
      <c r="C261" s="49"/>
    </row>
    <row r="262" spans="1:3" ht="15.75">
      <c r="A262" s="47"/>
      <c r="B262" s="48"/>
      <c r="C262" s="49"/>
    </row>
    <row r="263" spans="1:3" ht="15.75">
      <c r="A263" s="47"/>
      <c r="B263" s="48"/>
      <c r="C263" s="49"/>
    </row>
    <row r="264" spans="1:3" ht="15.75">
      <c r="A264" s="47"/>
      <c r="B264" s="48"/>
      <c r="C264" s="49"/>
    </row>
    <row r="265" spans="1:3" ht="15.75">
      <c r="A265" s="47"/>
      <c r="B265" s="48"/>
      <c r="C265" s="49"/>
    </row>
    <row r="266" spans="1:3" ht="15.75">
      <c r="A266" s="47"/>
      <c r="B266" s="48"/>
      <c r="C266" s="49"/>
    </row>
    <row r="267" spans="1:3" ht="15.75">
      <c r="A267" s="47"/>
      <c r="B267" s="48"/>
      <c r="C267" s="49"/>
    </row>
    <row r="268" spans="1:3" ht="15.75">
      <c r="A268" s="47"/>
      <c r="B268" s="48"/>
      <c r="C268" s="49"/>
    </row>
    <row r="269" spans="1:3" ht="15.75">
      <c r="A269" s="47"/>
      <c r="B269" s="48"/>
      <c r="C269" s="49"/>
    </row>
    <row r="270" spans="1:3" ht="15.75">
      <c r="A270" s="47"/>
      <c r="B270" s="48"/>
      <c r="C270" s="49"/>
    </row>
    <row r="271" spans="1:3" ht="15.75">
      <c r="A271" s="47"/>
      <c r="B271" s="48"/>
      <c r="C271" s="49"/>
    </row>
    <row r="272" spans="1:3" ht="15.75">
      <c r="A272" s="47"/>
      <c r="B272" s="48"/>
      <c r="C272" s="49"/>
    </row>
    <row r="273" spans="1:3" ht="15.75">
      <c r="A273" s="47"/>
      <c r="B273" s="48"/>
      <c r="C273" s="49"/>
    </row>
    <row r="274" spans="1:3" ht="15.75">
      <c r="A274" s="47"/>
      <c r="B274" s="48"/>
      <c r="C274" s="49"/>
    </row>
    <row r="275" spans="1:3" ht="15.75">
      <c r="A275" s="47"/>
      <c r="B275" s="48"/>
      <c r="C275" s="49"/>
    </row>
    <row r="276" spans="1:3" ht="15.75">
      <c r="A276" s="47"/>
      <c r="B276" s="48"/>
      <c r="C276" s="49"/>
    </row>
    <row r="277" spans="1:3" ht="15.75">
      <c r="A277" s="47"/>
      <c r="B277" s="48"/>
      <c r="C277" s="49"/>
    </row>
    <row r="278" spans="1:3" ht="15.75">
      <c r="A278" s="47"/>
      <c r="B278" s="48"/>
      <c r="C278" s="49"/>
    </row>
    <row r="279" spans="1:3" ht="15.75">
      <c r="A279" s="47"/>
      <c r="B279" s="48"/>
      <c r="C279" s="49"/>
    </row>
    <row r="280" spans="1:3" ht="15.75">
      <c r="A280" s="47"/>
      <c r="B280" s="48"/>
      <c r="C280" s="49"/>
    </row>
    <row r="281" spans="1:3" ht="15.75">
      <c r="A281" s="47"/>
      <c r="B281" s="48"/>
      <c r="C281" s="49"/>
    </row>
    <row r="282" spans="1:3" ht="15.75">
      <c r="A282" s="47"/>
      <c r="B282" s="48"/>
      <c r="C282" s="49"/>
    </row>
    <row r="283" spans="1:3" ht="15.75">
      <c r="A283" s="47"/>
      <c r="B283" s="48"/>
      <c r="C283" s="49"/>
    </row>
    <row r="284" spans="1:3" ht="15.75">
      <c r="A284" s="47"/>
      <c r="B284" s="48"/>
      <c r="C284" s="49"/>
    </row>
    <row r="285" spans="1:3" ht="15.75">
      <c r="A285" s="47"/>
      <c r="B285" s="48"/>
      <c r="C285" s="49"/>
    </row>
    <row r="286" spans="1:3" ht="15.75">
      <c r="A286" s="47"/>
      <c r="B286" s="48"/>
      <c r="C286" s="49"/>
    </row>
    <row r="287" spans="1:3" ht="15.75">
      <c r="A287" s="47"/>
      <c r="B287" s="48"/>
      <c r="C287" s="49"/>
    </row>
    <row r="288" spans="1:3" ht="15.75">
      <c r="A288" s="47"/>
      <c r="B288" s="48"/>
      <c r="C288" s="49"/>
    </row>
    <row r="289" spans="1:3" ht="15.75">
      <c r="A289" s="47"/>
      <c r="B289" s="48"/>
      <c r="C289" s="49"/>
    </row>
    <row r="290" spans="1:3" ht="15.75">
      <c r="A290" s="47"/>
      <c r="B290" s="48"/>
      <c r="C290" s="49"/>
    </row>
    <row r="291" spans="1:3" ht="15.75">
      <c r="A291" s="47"/>
      <c r="B291" s="48"/>
      <c r="C291" s="49"/>
    </row>
    <row r="292" spans="1:3" ht="15.75">
      <c r="A292" s="47"/>
      <c r="B292" s="48"/>
      <c r="C292" s="49"/>
    </row>
    <row r="293" spans="1:3" ht="15.75">
      <c r="A293" s="47"/>
      <c r="B293" s="48"/>
      <c r="C293" s="49"/>
    </row>
    <row r="294" spans="1:3" ht="15.75">
      <c r="A294" s="47"/>
      <c r="B294" s="48"/>
      <c r="C294" s="49"/>
    </row>
    <row r="295" spans="1:3" ht="15.75">
      <c r="A295" s="47"/>
      <c r="B295" s="48"/>
      <c r="C295" s="49"/>
    </row>
    <row r="296" spans="1:3" ht="15.75">
      <c r="A296" s="47"/>
      <c r="B296" s="48"/>
      <c r="C296" s="49"/>
    </row>
    <row r="297" spans="1:3" ht="15.75">
      <c r="A297" s="47"/>
      <c r="B297" s="48"/>
      <c r="C297" s="49"/>
    </row>
    <row r="298" spans="1:3" ht="15.75">
      <c r="A298" s="47"/>
      <c r="B298" s="48"/>
      <c r="C298" s="49"/>
    </row>
    <row r="299" spans="1:3" ht="15.75">
      <c r="A299" s="47"/>
      <c r="B299" s="48"/>
      <c r="C299" s="49"/>
    </row>
    <row r="300" spans="1:3" ht="15.75">
      <c r="A300" s="47"/>
      <c r="B300" s="48"/>
      <c r="C300" s="49"/>
    </row>
    <row r="301" spans="1:3" ht="15.75">
      <c r="A301" s="47"/>
      <c r="B301" s="48"/>
      <c r="C301" s="49"/>
    </row>
    <row r="302" spans="1:3" ht="15.75">
      <c r="A302" s="47"/>
      <c r="B302" s="48"/>
      <c r="C302" s="49"/>
    </row>
    <row r="303" spans="1:3" ht="15.75">
      <c r="A303" s="47"/>
      <c r="B303" s="48"/>
      <c r="C303" s="49"/>
    </row>
    <row r="304" spans="1:3" ht="15.75">
      <c r="A304" s="47"/>
      <c r="B304" s="48"/>
      <c r="C304" s="49"/>
    </row>
    <row r="305" spans="1:3" ht="15.75">
      <c r="A305" s="47"/>
      <c r="B305" s="48"/>
      <c r="C305" s="49"/>
    </row>
    <row r="306" spans="1:3" ht="15.75">
      <c r="A306" s="47"/>
      <c r="B306" s="48"/>
      <c r="C306" s="49"/>
    </row>
    <row r="307" spans="1:3" ht="15.75">
      <c r="A307" s="47"/>
      <c r="B307" s="48"/>
      <c r="C307" s="49"/>
    </row>
    <row r="308" spans="1:3" ht="15.75">
      <c r="A308" s="47"/>
      <c r="B308" s="48"/>
      <c r="C308" s="49"/>
    </row>
    <row r="309" spans="1:3" ht="15.75">
      <c r="A309" s="47"/>
      <c r="B309" s="48"/>
      <c r="C309" s="49"/>
    </row>
    <row r="310" spans="1:3" ht="15.75">
      <c r="A310" s="47"/>
      <c r="B310" s="48"/>
      <c r="C310" s="49"/>
    </row>
    <row r="311" spans="1:3" ht="15.75">
      <c r="A311" s="47"/>
      <c r="B311" s="48"/>
      <c r="C311" s="49"/>
    </row>
    <row r="312" spans="1:3" ht="15.75">
      <c r="A312" s="47"/>
      <c r="B312" s="48"/>
      <c r="C312" s="49"/>
    </row>
    <row r="313" spans="1:3" ht="15.75">
      <c r="A313" s="47"/>
      <c r="B313" s="48"/>
      <c r="C313" s="49"/>
    </row>
    <row r="314" spans="1:3" ht="15.75">
      <c r="A314" s="47"/>
      <c r="B314" s="48"/>
      <c r="C314" s="49"/>
    </row>
    <row r="315" spans="1:3" ht="15.75">
      <c r="A315" s="47"/>
      <c r="B315" s="48"/>
      <c r="C315" s="49"/>
    </row>
    <row r="316" spans="1:3" ht="15.75">
      <c r="A316" s="47"/>
      <c r="B316" s="48"/>
      <c r="C316" s="49"/>
    </row>
    <row r="317" spans="1:3" ht="15.75">
      <c r="A317" s="47"/>
      <c r="B317" s="48"/>
      <c r="C317" s="49"/>
    </row>
    <row r="318" spans="1:3" ht="15.75">
      <c r="A318" s="47"/>
      <c r="B318" s="48"/>
      <c r="C318" s="49"/>
    </row>
    <row r="319" spans="1:3" ht="15.75">
      <c r="A319" s="47"/>
      <c r="B319" s="48"/>
      <c r="C319" s="49"/>
    </row>
    <row r="320" spans="1:3" ht="15.75">
      <c r="A320" s="47"/>
      <c r="B320" s="48"/>
      <c r="C320" s="49"/>
    </row>
    <row r="321" spans="1:3" ht="15.75">
      <c r="A321" s="47"/>
      <c r="B321" s="48"/>
      <c r="C321" s="49"/>
    </row>
    <row r="322" spans="1:3" ht="15.75">
      <c r="A322" s="47"/>
      <c r="B322" s="48"/>
      <c r="C322" s="49"/>
    </row>
    <row r="323" spans="1:3" ht="15.75">
      <c r="A323" s="47"/>
      <c r="B323" s="48"/>
      <c r="C323" s="49"/>
    </row>
    <row r="324" spans="1:3" ht="15.75">
      <c r="A324" s="47"/>
      <c r="B324" s="48"/>
      <c r="C324" s="49"/>
    </row>
    <row r="325" spans="1:3" ht="15.75">
      <c r="A325" s="47"/>
      <c r="B325" s="48"/>
      <c r="C325" s="49"/>
    </row>
    <row r="326" spans="1:3" ht="15.75">
      <c r="A326" s="47"/>
      <c r="B326" s="48"/>
      <c r="C326" s="49"/>
    </row>
    <row r="327" spans="1:3" ht="15.75">
      <c r="A327" s="47"/>
      <c r="B327" s="48"/>
      <c r="C327" s="49"/>
    </row>
    <row r="328" spans="1:3" ht="15.75">
      <c r="A328" s="47"/>
      <c r="B328" s="48"/>
      <c r="C328" s="49"/>
    </row>
    <row r="329" spans="1:3" ht="15.75">
      <c r="A329" s="47"/>
      <c r="B329" s="48"/>
      <c r="C329" s="49"/>
    </row>
    <row r="330" spans="1:3" ht="15.75">
      <c r="A330" s="47"/>
      <c r="B330" s="48"/>
      <c r="C330" s="49"/>
    </row>
    <row r="331" spans="1:3" ht="15.75">
      <c r="A331" s="47"/>
      <c r="B331" s="48"/>
      <c r="C331" s="49"/>
    </row>
    <row r="332" spans="1:3" ht="15.75">
      <c r="A332" s="47"/>
      <c r="B332" s="48"/>
      <c r="C332" s="49"/>
    </row>
    <row r="333" spans="1:3" ht="15.75">
      <c r="A333" s="47"/>
      <c r="B333" s="48"/>
      <c r="C333" s="49"/>
    </row>
    <row r="334" spans="1:3" ht="15.75">
      <c r="A334" s="47"/>
      <c r="B334" s="48"/>
      <c r="C334" s="49"/>
    </row>
    <row r="335" spans="1:3" ht="15.75">
      <c r="A335" s="47"/>
      <c r="B335" s="48"/>
      <c r="C335" s="49"/>
    </row>
    <row r="336" spans="1:3" ht="15.75">
      <c r="A336" s="47"/>
      <c r="B336" s="48"/>
      <c r="C336" s="49"/>
    </row>
    <row r="337" spans="1:3" ht="15.75">
      <c r="A337" s="47"/>
      <c r="B337" s="48"/>
      <c r="C337" s="49"/>
    </row>
    <row r="338" spans="1:3" ht="15.75">
      <c r="A338" s="47"/>
      <c r="B338" s="48"/>
      <c r="C338" s="49"/>
    </row>
    <row r="339" spans="1:3" ht="15.75">
      <c r="A339" s="47"/>
      <c r="B339" s="48"/>
      <c r="C339" s="49"/>
    </row>
    <row r="340" spans="1:3" ht="15.75">
      <c r="A340" s="47"/>
      <c r="B340" s="48"/>
      <c r="C340" s="49"/>
    </row>
    <row r="341" spans="1:3" ht="15.75">
      <c r="A341" s="47"/>
      <c r="B341" s="48"/>
      <c r="C341" s="49"/>
    </row>
    <row r="342" spans="1:3" ht="15.75">
      <c r="A342" s="47"/>
      <c r="B342" s="48"/>
      <c r="C342" s="49"/>
    </row>
    <row r="343" spans="1:3" ht="15.75">
      <c r="A343" s="47"/>
      <c r="B343" s="48"/>
      <c r="C343" s="49"/>
    </row>
    <row r="344" spans="1:3" ht="15.75">
      <c r="A344" s="47"/>
      <c r="B344" s="48"/>
      <c r="C344" s="49"/>
    </row>
    <row r="345" spans="1:3" ht="15.75">
      <c r="A345" s="47"/>
      <c r="B345" s="48"/>
      <c r="C345" s="49"/>
    </row>
    <row r="346" spans="1:3" ht="15.75">
      <c r="A346" s="47"/>
      <c r="B346" s="48"/>
      <c r="C346" s="49"/>
    </row>
    <row r="347" spans="1:3" ht="15.75">
      <c r="A347" s="47"/>
      <c r="B347" s="48"/>
      <c r="C347" s="49"/>
    </row>
    <row r="348" spans="1:3" ht="15.75">
      <c r="A348" s="47"/>
      <c r="B348" s="48"/>
      <c r="C348" s="49"/>
    </row>
    <row r="349" spans="1:3" ht="15.75">
      <c r="A349" s="47"/>
      <c r="B349" s="48"/>
      <c r="C349" s="49"/>
    </row>
    <row r="350" spans="1:3" ht="15.75">
      <c r="A350" s="47"/>
      <c r="B350" s="48"/>
      <c r="C350" s="49"/>
    </row>
    <row r="351" spans="1:3" ht="15.75">
      <c r="A351" s="47"/>
      <c r="B351" s="48"/>
      <c r="C351" s="49"/>
    </row>
    <row r="352" spans="1:3" ht="15.75">
      <c r="A352" s="47"/>
      <c r="B352" s="48"/>
      <c r="C352" s="49"/>
    </row>
    <row r="353" spans="1:2" ht="15.75">
      <c r="A353" s="47"/>
      <c r="B353" s="48"/>
    </row>
    <row r="354" spans="1:2" ht="15.75">
      <c r="A354" s="47"/>
      <c r="B354" s="48"/>
    </row>
    <row r="355" spans="1:2" ht="15.75">
      <c r="A355" s="47"/>
      <c r="B355" s="48"/>
    </row>
    <row r="356" spans="1:2" ht="15.75">
      <c r="A356" s="47"/>
      <c r="B356" s="48"/>
    </row>
    <row r="357" spans="1:2" ht="15.75">
      <c r="A357" s="47"/>
      <c r="B357" s="48"/>
    </row>
    <row r="358" spans="1:2" ht="15.75">
      <c r="A358" s="47"/>
      <c r="B358" s="48"/>
    </row>
    <row r="359" spans="1:2" ht="15.75">
      <c r="A359" s="47"/>
      <c r="B359" s="48"/>
    </row>
    <row r="360" spans="1:2" ht="15.75">
      <c r="A360" s="47"/>
      <c r="B360" s="48"/>
    </row>
    <row r="361" spans="1:2" ht="15.75">
      <c r="A361" s="47"/>
      <c r="B361" s="48"/>
    </row>
    <row r="362" spans="1:2" ht="15.75">
      <c r="A362" s="47"/>
      <c r="B362" s="48"/>
    </row>
    <row r="363" spans="1:2" ht="15.75">
      <c r="A363" s="47"/>
      <c r="B363" s="48"/>
    </row>
    <row r="364" spans="1:2" ht="15.75">
      <c r="A364" s="47"/>
      <c r="B364" s="48"/>
    </row>
    <row r="365" spans="1:2" ht="15.75">
      <c r="A365" s="47"/>
      <c r="B365" s="48"/>
    </row>
    <row r="366" spans="1:2" ht="15.75">
      <c r="A366" s="47"/>
      <c r="B366" s="48"/>
    </row>
    <row r="367" spans="1:2" ht="15.75">
      <c r="A367" s="47"/>
      <c r="B367" s="48"/>
    </row>
    <row r="368" spans="1:2" ht="15.75">
      <c r="A368" s="47"/>
      <c r="B368" s="48"/>
    </row>
    <row r="369" spans="1:2" ht="15.75">
      <c r="A369" s="47"/>
      <c r="B369" s="48"/>
    </row>
    <row r="370" spans="1:2" ht="15.75">
      <c r="A370" s="47"/>
      <c r="B370" s="48"/>
    </row>
    <row r="371" spans="1:2" ht="15.75">
      <c r="A371" s="47"/>
      <c r="B371" s="48"/>
    </row>
    <row r="372" spans="1:2" ht="15.75">
      <c r="A372" s="47"/>
      <c r="B372" s="48"/>
    </row>
    <row r="373" spans="1:2" ht="15.75">
      <c r="A373" s="47"/>
      <c r="B373" s="48"/>
    </row>
    <row r="374" spans="1:2" ht="15.75">
      <c r="A374" s="47"/>
      <c r="B374" s="48"/>
    </row>
    <row r="375" spans="1:2" ht="15.75">
      <c r="A375" s="47"/>
      <c r="B375" s="48"/>
    </row>
    <row r="376" spans="1:2" ht="15.75">
      <c r="A376" s="47"/>
      <c r="B376" s="48"/>
    </row>
    <row r="377" spans="1:2" ht="15.75">
      <c r="A377" s="47"/>
      <c r="B377" s="48"/>
    </row>
    <row r="378" spans="1:2" ht="15.75">
      <c r="A378" s="47"/>
      <c r="B378" s="48"/>
    </row>
    <row r="379" spans="1:2" ht="15.75">
      <c r="A379" s="47"/>
      <c r="B379" s="48"/>
    </row>
    <row r="380" spans="1:2" ht="15.75">
      <c r="A380" s="47"/>
      <c r="B380" s="48"/>
    </row>
    <row r="381" spans="1:2" ht="15.75">
      <c r="A381" s="50"/>
      <c r="B381" s="51"/>
    </row>
  </sheetData>
  <sheetProtection/>
  <mergeCells count="5">
    <mergeCell ref="C5:E5"/>
    <mergeCell ref="B1:C1"/>
    <mergeCell ref="B2:C2"/>
    <mergeCell ref="A3:E3"/>
    <mergeCell ref="A4:E4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ASUS</cp:lastModifiedBy>
  <cp:lastPrinted>2014-11-21T05:50:30Z</cp:lastPrinted>
  <dcterms:created xsi:type="dcterms:W3CDTF">1996-11-30T09:08:12Z</dcterms:created>
  <dcterms:modified xsi:type="dcterms:W3CDTF">2014-12-29T10:51:15Z</dcterms:modified>
  <cp:category/>
  <cp:version/>
  <cp:contentType/>
  <cp:contentStatus/>
</cp:coreProperties>
</file>